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unimiskolchu-my.sharepoint.com/personal/imre_gombkoto_uni-miskolc_hu/Documents/Dokumentumok/eitRM/RIS HUB Call/RIS HUB Call 2022_20220818/tina20220831/Lonán/"/>
    </mc:Choice>
  </mc:AlternateContent>
  <xr:revisionPtr revIDLastSave="2" documentId="8_{767DD01B-BB04-416B-A950-33AAEF343105}" xr6:coauthVersionLast="47" xr6:coauthVersionMax="47" xr10:uidLastSave="{85B2C35A-EDB4-49D6-B2D7-905FF337E9C2}"/>
  <bookViews>
    <workbookView xWindow="-108" yWindow="-108" windowWidth="23256" windowHeight="12576" xr2:uid="{00000000-000D-0000-FFFF-FFFF00000000}"/>
  </bookViews>
  <sheets>
    <sheet name="Summary" sheetId="6" r:id="rId1"/>
    <sheet name="Mandatory activities" sheetId="3" r:id="rId2"/>
    <sheet name="Competitive activities" sheetId="5" r:id="rId3"/>
    <sheet name="Munka2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7TQTbihr7h5yk9OjFjV9o0Uqbyw=="/>
    </ext>
  </extLst>
</workbook>
</file>

<file path=xl/calcChain.xml><?xml version="1.0" encoding="utf-8"?>
<calcChain xmlns="http://schemas.openxmlformats.org/spreadsheetml/2006/main">
  <c r="I24" i="6" l="1"/>
  <c r="I25" i="6"/>
  <c r="I26" i="6"/>
  <c r="I27" i="6"/>
  <c r="I28" i="6"/>
  <c r="I29" i="6"/>
  <c r="I30" i="6"/>
  <c r="I31" i="6"/>
  <c r="I23" i="6"/>
  <c r="F32" i="6"/>
  <c r="G32" i="6"/>
  <c r="H32" i="6"/>
  <c r="E32" i="6"/>
  <c r="K14" i="6"/>
  <c r="L14" i="6" s="1"/>
  <c r="N14" i="6" s="1"/>
  <c r="K15" i="6"/>
  <c r="L15" i="6" s="1"/>
  <c r="N15" i="6" s="1"/>
  <c r="K16" i="6"/>
  <c r="L16" i="6" s="1"/>
  <c r="N16" i="6" s="1"/>
  <c r="K17" i="6"/>
  <c r="L17" i="6" s="1"/>
  <c r="N17" i="6" s="1"/>
  <c r="K13" i="6"/>
  <c r="J14" i="6"/>
  <c r="J15" i="6"/>
  <c r="J16" i="6"/>
  <c r="J17" i="6"/>
  <c r="J13" i="6"/>
  <c r="J18" i="6"/>
  <c r="E18" i="6"/>
  <c r="F18" i="6"/>
  <c r="G18" i="6"/>
  <c r="H18" i="6"/>
  <c r="I18" i="6"/>
  <c r="M18" i="6"/>
  <c r="D18" i="6"/>
  <c r="E36" i="5"/>
  <c r="E37" i="5" s="1"/>
  <c r="E36" i="3"/>
  <c r="E37" i="3" s="1"/>
  <c r="I32" i="6" l="1"/>
  <c r="K18" i="6"/>
  <c r="L13" i="6"/>
  <c r="N13" i="6" s="1"/>
  <c r="N18" i="6" s="1"/>
  <c r="L1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tc={6CEE6BAB-0ADB-4264-8AF3-11808F3DE49B}</author>
    <author>tc={9A16CCFC-17D6-4C5C-A8B7-1B59E6551B5B}</author>
  </authors>
  <commentList>
    <comment ref="A9" authorId="0" shapeId="0" xr:uid="{6CEE6BAB-0ADB-4264-8AF3-11808F3DE49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RIS Hub</t>
      </text>
    </comment>
    <comment ref="E38" authorId="1" shapeId="0" xr:uid="{9A16CCFC-17D6-4C5C-A8B7-1B59E6551B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as necessary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tc={3CAEF9A5-8A74-4450-99F6-EC5CB789A57B}</author>
    <author>tc={D5FF1D3A-7CAF-4E8D-AE9F-438BED4D81F4}</author>
  </authors>
  <commentList>
    <comment ref="A9" authorId="0" shapeId="0" xr:uid="{3CAEF9A5-8A74-4450-99F6-EC5CB789A57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RIS Hub</t>
      </text>
    </comment>
    <comment ref="D40" authorId="1" shapeId="0" xr:uid="{D5FF1D3A-7CAF-4E8D-AE9F-438BED4D81F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as necessary</t>
      </text>
    </comment>
  </commentList>
</comments>
</file>

<file path=xl/sharedStrings.xml><?xml version="1.0" encoding="utf-8"?>
<sst xmlns="http://schemas.openxmlformats.org/spreadsheetml/2006/main" count="90" uniqueCount="52">
  <si>
    <t>Total:</t>
  </si>
  <si>
    <t xml:space="preserve">For cost categories and eligibility, pleae consult the MGA: </t>
  </si>
  <si>
    <t>https://ec.europa.eu/info/funding-tenders/opportunities/docs/2021-2027/common/agr-contr/general-mga_horizon-euratom_en.pdf</t>
  </si>
  <si>
    <t>Year</t>
  </si>
  <si>
    <t>Partner</t>
  </si>
  <si>
    <t>Cost category</t>
  </si>
  <si>
    <t>Cost in EUR</t>
  </si>
  <si>
    <t>Direct personnel</t>
  </si>
  <si>
    <t>Subcontracting</t>
  </si>
  <si>
    <t>Travel and subsistence</t>
  </si>
  <si>
    <t>Equipment depreciation</t>
  </si>
  <si>
    <t>Other goods, works and services</t>
  </si>
  <si>
    <t>Explanation and justification</t>
  </si>
  <si>
    <t>Please provide information based on the MGA relevant chapter</t>
  </si>
  <si>
    <t>Please briefly explain the consumables and other goods and services to be purchased.</t>
  </si>
  <si>
    <t>You can add as many new lines as many necesseary</t>
  </si>
  <si>
    <r>
      <t xml:space="preserve">EIT RawMaterials RIS HUB </t>
    </r>
    <r>
      <rPr>
        <b/>
        <sz val="11"/>
        <color theme="1"/>
        <rFont val="Calibri"/>
        <family val="2"/>
        <scheme val="minor"/>
      </rPr>
      <t>Mandatory</t>
    </r>
    <r>
      <rPr>
        <sz val="11"/>
        <color theme="1"/>
        <rFont val="Calibri"/>
        <family val="2"/>
        <scheme val="minor"/>
      </rPr>
      <t xml:space="preserve"> activities</t>
    </r>
  </si>
  <si>
    <t>Internally invoiced
goods and services</t>
  </si>
  <si>
    <t>Country:</t>
  </si>
  <si>
    <t>Requested Funding in EUR:</t>
  </si>
  <si>
    <t>Co-Funding provided in EUR:</t>
  </si>
  <si>
    <r>
      <t xml:space="preserve">EIT RawMaterials RIS HUB </t>
    </r>
    <r>
      <rPr>
        <b/>
        <sz val="11"/>
        <color theme="1"/>
        <rFont val="Calibri"/>
        <family val="2"/>
        <scheme val="minor"/>
      </rPr>
      <t>Competitive</t>
    </r>
    <r>
      <rPr>
        <sz val="11"/>
        <color theme="1"/>
        <rFont val="Calibri"/>
        <family val="2"/>
        <scheme val="minor"/>
      </rPr>
      <t xml:space="preserve"> activities</t>
    </r>
  </si>
  <si>
    <t>work package</t>
  </si>
  <si>
    <t>Personnel costs/€</t>
  </si>
  <si>
    <t>Subcontracting costs/€</t>
  </si>
  <si>
    <t>Purchase costs – Travel and subsistence /€</t>
  </si>
  <si>
    <t>Purchase costs -Equipment/€</t>
  </si>
  <si>
    <t>Purchase costs – Other goods, works and services/€</t>
  </si>
  <si>
    <t>Internally invoiced goods and services/€</t>
  </si>
  <si>
    <t>Indirect costs/€</t>
  </si>
  <si>
    <t>Total eligible costs</t>
  </si>
  <si>
    <t>Requested EIT RawMaterials Grant/€</t>
  </si>
  <si>
    <t>Co-Funding/€</t>
  </si>
  <si>
    <t>Total Budget/€</t>
  </si>
  <si>
    <t>Partner 1</t>
  </si>
  <si>
    <t>Partner 2</t>
  </si>
  <si>
    <t>Aggregated budget for the whole consortium for 2023 - 25</t>
  </si>
  <si>
    <t>EIT Funding [€] for Mandatory Activities</t>
  </si>
  <si>
    <t>Co-Funding [€] for Mandatory Activities</t>
  </si>
  <si>
    <t>EIT Funding [€] for Additional Activities</t>
  </si>
  <si>
    <t>Co-Funding [€] for Additional Activities</t>
  </si>
  <si>
    <t>Total Funding [€]</t>
  </si>
  <si>
    <t>Remarks</t>
  </si>
  <si>
    <t>partner1</t>
  </si>
  <si>
    <t>partner2</t>
  </si>
  <si>
    <t>Aggregated funding for the whole consortium / year for 2023 - 25</t>
  </si>
  <si>
    <t>Official name of the partner. Indicate which partner the refered cost belongs to.</t>
  </si>
  <si>
    <t>Indicate (by its number and name) which work package the refered cost belongs to.</t>
  </si>
  <si>
    <t>Please briefly explain the personnel-related budget of your activity.
Please provide details on the job categories and estimated Man Month and used rate per each profile used for the activity implementation..</t>
  </si>
  <si>
    <t>Please briefly explain the travel-and-subsistence-related budget of your activity.  Please include a list of planned relevant meetings, workshops, and other relevant events, including the number of people traveling, if possible.</t>
  </si>
  <si>
    <t>The equipment you are planning to buy for depreciation: please describe how much of the equipment time is used for this specific action</t>
  </si>
  <si>
    <t>Please briefly explain the personnel-related budget of your activity.
Please provide details on the job categories and estimated Man Month and used rate per each profile used for the activity implementation.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</si>
</sst>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</font>
    <font>
      <u/>
      <sz val="11"/>
      <color theme="10"/>
      <name val="Arial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1"/>
      <name val="Calibri Light"/>
      <family val="2"/>
    </font>
    <font>
      <sz val="11"/>
      <color rgb="FF034EA1"/>
      <name val="Calibri"/>
      <family val="2"/>
    </font>
    <font>
      <b/>
      <sz val="9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4" borderId="1" xfId="0" applyFont="1" applyFill="1" applyBorder="1" applyAlignment="1"/>
    <xf numFmtId="0" fontId="2" fillId="4" borderId="7" xfId="0" applyFont="1" applyFill="1" applyBorder="1" applyAlignment="1"/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2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protection locked="0"/>
    </xf>
    <xf numFmtId="164" fontId="2" fillId="0" borderId="1" xfId="0" applyNumberFormat="1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4" fillId="0" borderId="0" xfId="0" applyFont="1" applyAlignment="1"/>
    <xf numFmtId="164" fontId="2" fillId="3" borderId="9" xfId="0" applyNumberFormat="1" applyFont="1" applyFill="1" applyBorder="1" applyAlignment="1" applyProtection="1">
      <protection locked="0"/>
    </xf>
    <xf numFmtId="164" fontId="2" fillId="5" borderId="1" xfId="0" applyNumberFormat="1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581660</xdr:colOff>
      <xdr:row>7</xdr:row>
      <xdr:rowOff>57454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FB43172-028E-4932-A0C0-8C300358C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63510" cy="1257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1730375</xdr:colOff>
      <xdr:row>7</xdr:row>
      <xdr:rowOff>53644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B5A13A6-868A-446B-8F0F-BCEFBDFDB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67320" cy="12480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1732280</xdr:colOff>
      <xdr:row>7</xdr:row>
      <xdr:rowOff>53644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F3F523-AB45-462D-91CF-A97D0ACC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59700" cy="12537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onán Paul" id="{4E519D2F-C7D8-4D13-B57C-CBE8CAA2CC0A}" userId="S::Lonan.paul@eitrawmaterials.eu::907718f5-ffc6-4c44-aa28-16273a4faebe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08-29T11:45:10.14" personId="{4E519D2F-C7D8-4D13-B57C-CBE8CAA2CC0A}" id="{6CEE6BAB-0ADB-4264-8AF3-11808F3DE49B}">
    <text>RIS Hub</text>
  </threadedComment>
  <threadedComment ref="E38" dT="2022-08-29T11:44:49.58" personId="{4E519D2F-C7D8-4D13-B57C-CBE8CAA2CC0A}" id="{9A16CCFC-17D6-4C5C-A8B7-1B59E6551B5B}">
    <text>as necessary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2-08-29T11:45:35.90" personId="{4E519D2F-C7D8-4D13-B57C-CBE8CAA2CC0A}" id="{3CAEF9A5-8A74-4450-99F6-EC5CB789A57B}">
    <text>RIS Hub</text>
  </threadedComment>
  <threadedComment ref="D40" dT="2022-08-29T11:47:20.49" personId="{4E519D2F-C7D8-4D13-B57C-CBE8CAA2CC0A}" id="{D5FF1D3A-7CAF-4E8D-AE9F-438BED4D81F4}">
    <text>as necessary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info/funding-tenders/opportunities/docs/2021-2027/common/agr-contr/general-mga_horizon-euratom_en.pdf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hyperlink" Target="https://ec.europa.eu/info/funding-tenders/opportunities/docs/2021-2027/common/agr-contr/general-mga_horizon-euratom_en.pdf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5078-7F8C-4E39-9CD9-6476DB8EF925}">
  <dimension ref="A1:W32"/>
  <sheetViews>
    <sheetView tabSelected="1" workbookViewId="0">
      <selection activeCell="O22" sqref="O22"/>
    </sheetView>
  </sheetViews>
  <sheetFormatPr defaultRowHeight="13.8" x14ac:dyDescent="0.25"/>
  <cols>
    <col min="1" max="1" width="9.19921875" customWidth="1"/>
    <col min="5" max="5" width="10.09765625" customWidth="1"/>
    <col min="8" max="8" width="13.796875" customWidth="1"/>
  </cols>
  <sheetData>
    <row r="1" spans="1:23" s="2" customForma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/>
      <c r="O1"/>
      <c r="P1"/>
      <c r="Q1"/>
      <c r="R1"/>
      <c r="S1"/>
      <c r="T1"/>
      <c r="U1"/>
      <c r="V1"/>
      <c r="W1"/>
    </row>
    <row r="2" spans="1:23" s="2" customForma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/>
      <c r="O2"/>
      <c r="P2"/>
      <c r="Q2"/>
      <c r="R2"/>
      <c r="S2"/>
      <c r="T2"/>
      <c r="U2"/>
      <c r="V2"/>
      <c r="W2"/>
    </row>
    <row r="3" spans="1:23" s="2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/>
      <c r="O3"/>
      <c r="P3"/>
      <c r="Q3"/>
      <c r="R3"/>
      <c r="S3"/>
      <c r="T3"/>
      <c r="U3"/>
      <c r="V3"/>
      <c r="W3"/>
    </row>
    <row r="4" spans="1:23" s="2" customForma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/>
      <c r="O4"/>
      <c r="P4"/>
      <c r="Q4"/>
      <c r="R4"/>
      <c r="S4"/>
      <c r="T4"/>
      <c r="U4"/>
      <c r="V4"/>
      <c r="W4"/>
    </row>
    <row r="5" spans="1:23" s="2" customForma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/>
      <c r="O5"/>
      <c r="P5"/>
      <c r="Q5"/>
      <c r="R5"/>
      <c r="S5"/>
      <c r="T5"/>
      <c r="U5"/>
      <c r="V5"/>
      <c r="W5"/>
    </row>
    <row r="6" spans="1:23" s="2" customForma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/>
      <c r="O6"/>
      <c r="P6"/>
      <c r="Q6"/>
      <c r="R6"/>
      <c r="S6"/>
      <c r="T6"/>
      <c r="U6"/>
      <c r="V6"/>
      <c r="W6"/>
    </row>
    <row r="7" spans="1:23" s="2" customForma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/>
      <c r="O7"/>
      <c r="P7"/>
      <c r="Q7"/>
      <c r="R7"/>
      <c r="S7"/>
      <c r="T7"/>
      <c r="U7"/>
      <c r="V7"/>
      <c r="W7"/>
    </row>
    <row r="10" spans="1:23" ht="14.4" x14ac:dyDescent="0.25">
      <c r="C10" s="38" t="s">
        <v>36</v>
      </c>
      <c r="D10" s="38"/>
      <c r="E10" s="38"/>
      <c r="F10" s="38"/>
      <c r="G10" s="38"/>
      <c r="H10" s="38"/>
      <c r="I10" s="38"/>
      <c r="J10" s="38"/>
      <c r="K10" s="38"/>
    </row>
    <row r="12" spans="1:23" ht="60" x14ac:dyDescent="0.25">
      <c r="C12" s="29" t="s">
        <v>4</v>
      </c>
      <c r="D12" s="29" t="s">
        <v>23</v>
      </c>
      <c r="E12" s="29" t="s">
        <v>24</v>
      </c>
      <c r="F12" s="29" t="s">
        <v>25</v>
      </c>
      <c r="G12" s="29" t="s">
        <v>26</v>
      </c>
      <c r="H12" s="29" t="s">
        <v>27</v>
      </c>
      <c r="I12" s="29" t="s">
        <v>28</v>
      </c>
      <c r="J12" s="29" t="s">
        <v>29</v>
      </c>
      <c r="K12" s="29" t="s">
        <v>30</v>
      </c>
      <c r="L12" s="29" t="s">
        <v>31</v>
      </c>
      <c r="M12" s="29" t="s">
        <v>32</v>
      </c>
      <c r="N12" s="29" t="s">
        <v>33</v>
      </c>
    </row>
    <row r="13" spans="1:23" x14ac:dyDescent="0.25">
      <c r="C13" s="29" t="s">
        <v>34</v>
      </c>
      <c r="D13" s="32"/>
      <c r="E13" s="32"/>
      <c r="F13" s="32"/>
      <c r="G13" s="32"/>
      <c r="H13" s="32"/>
      <c r="I13" s="32"/>
      <c r="J13" s="31">
        <f>(D13+F13+G13+H13+I13)*0.25</f>
        <v>0</v>
      </c>
      <c r="K13" s="31">
        <f>SUM(D13:J13)</f>
        <v>0</v>
      </c>
      <c r="L13" s="31">
        <f>K13-M13</f>
        <v>0</v>
      </c>
      <c r="M13" s="32"/>
      <c r="N13" s="31">
        <f>SUM(L13:M13)</f>
        <v>0</v>
      </c>
    </row>
    <row r="14" spans="1:23" x14ac:dyDescent="0.25">
      <c r="C14" s="29" t="s">
        <v>35</v>
      </c>
      <c r="D14" s="32"/>
      <c r="E14" s="32"/>
      <c r="F14" s="32"/>
      <c r="G14" s="32"/>
      <c r="H14" s="32"/>
      <c r="I14" s="32"/>
      <c r="J14" s="31">
        <f t="shared" ref="J14:J17" si="0">(D14+F14+G14+H14+I14)*0.25</f>
        <v>0</v>
      </c>
      <c r="K14" s="31">
        <f t="shared" ref="K14:K17" si="1">SUM(D14:J14)</f>
        <v>0</v>
      </c>
      <c r="L14" s="31">
        <f t="shared" ref="L14:L17" si="2">K14-M14</f>
        <v>0</v>
      </c>
      <c r="M14" s="32"/>
      <c r="N14" s="31">
        <f t="shared" ref="N14:N17" si="3">SUM(L14:M14)</f>
        <v>0</v>
      </c>
    </row>
    <row r="15" spans="1:23" x14ac:dyDescent="0.25">
      <c r="C15" s="29"/>
      <c r="D15" s="32"/>
      <c r="E15" s="32"/>
      <c r="F15" s="32"/>
      <c r="G15" s="32"/>
      <c r="H15" s="32"/>
      <c r="I15" s="32"/>
      <c r="J15" s="31">
        <f t="shared" si="0"/>
        <v>0</v>
      </c>
      <c r="K15" s="31">
        <f t="shared" si="1"/>
        <v>0</v>
      </c>
      <c r="L15" s="31">
        <f t="shared" si="2"/>
        <v>0</v>
      </c>
      <c r="M15" s="32"/>
      <c r="N15" s="31">
        <f t="shared" si="3"/>
        <v>0</v>
      </c>
    </row>
    <row r="16" spans="1:23" x14ac:dyDescent="0.25">
      <c r="C16" s="29"/>
      <c r="D16" s="32"/>
      <c r="E16" s="32"/>
      <c r="F16" s="32"/>
      <c r="G16" s="32"/>
      <c r="H16" s="32"/>
      <c r="I16" s="32"/>
      <c r="J16" s="31">
        <f t="shared" si="0"/>
        <v>0</v>
      </c>
      <c r="K16" s="31">
        <f t="shared" si="1"/>
        <v>0</v>
      </c>
      <c r="L16" s="31">
        <f t="shared" si="2"/>
        <v>0</v>
      </c>
      <c r="M16" s="32"/>
      <c r="N16" s="31">
        <f t="shared" si="3"/>
        <v>0</v>
      </c>
    </row>
    <row r="17" spans="3:14" x14ac:dyDescent="0.25">
      <c r="C17" s="29"/>
      <c r="D17" s="32"/>
      <c r="E17" s="32"/>
      <c r="F17" s="32"/>
      <c r="G17" s="32"/>
      <c r="H17" s="32"/>
      <c r="I17" s="32"/>
      <c r="J17" s="31">
        <f t="shared" si="0"/>
        <v>0</v>
      </c>
      <c r="K17" s="31">
        <f t="shared" si="1"/>
        <v>0</v>
      </c>
      <c r="L17" s="31">
        <f t="shared" si="2"/>
        <v>0</v>
      </c>
      <c r="M17" s="32"/>
      <c r="N17" s="31">
        <f t="shared" si="3"/>
        <v>0</v>
      </c>
    </row>
    <row r="18" spans="3:14" x14ac:dyDescent="0.25">
      <c r="C18" s="29" t="s">
        <v>0</v>
      </c>
      <c r="D18" s="31">
        <f>SUM(D13:D17)</f>
        <v>0</v>
      </c>
      <c r="E18" s="31">
        <f t="shared" ref="E18:N18" si="4">SUM(E13:E17)</f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0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31">
        <f t="shared" si="4"/>
        <v>0</v>
      </c>
    </row>
    <row r="20" spans="3:14" ht="14.4" x14ac:dyDescent="0.25">
      <c r="C20" s="38" t="s">
        <v>45</v>
      </c>
      <c r="D20" s="38"/>
      <c r="E20" s="38"/>
      <c r="F20" s="38"/>
      <c r="G20" s="38"/>
      <c r="H20" s="38"/>
      <c r="I20" s="38"/>
      <c r="J20" s="38"/>
      <c r="K20" s="38"/>
    </row>
    <row r="22" spans="3:14" ht="48" x14ac:dyDescent="0.25">
      <c r="C22" s="29" t="s">
        <v>3</v>
      </c>
      <c r="D22" s="29" t="s">
        <v>4</v>
      </c>
      <c r="E22" s="29" t="s">
        <v>37</v>
      </c>
      <c r="F22" s="29" t="s">
        <v>38</v>
      </c>
      <c r="G22" s="29" t="s">
        <v>39</v>
      </c>
      <c r="H22" s="29" t="s">
        <v>40</v>
      </c>
      <c r="I22" s="29" t="s">
        <v>41</v>
      </c>
      <c r="J22" s="29" t="s">
        <v>42</v>
      </c>
    </row>
    <row r="23" spans="3:14" x14ac:dyDescent="0.25">
      <c r="C23" s="29">
        <v>2023</v>
      </c>
      <c r="D23" s="29" t="s">
        <v>43</v>
      </c>
      <c r="E23" s="30"/>
      <c r="F23" s="30"/>
      <c r="G23" s="30"/>
      <c r="H23" s="30"/>
      <c r="I23" s="31">
        <f>SUM(E23:H23)</f>
        <v>0</v>
      </c>
      <c r="J23" s="34"/>
    </row>
    <row r="24" spans="3:14" x14ac:dyDescent="0.25">
      <c r="C24" s="29">
        <v>2024</v>
      </c>
      <c r="D24" s="29" t="s">
        <v>43</v>
      </c>
      <c r="E24" s="30"/>
      <c r="F24" s="30"/>
      <c r="G24" s="30"/>
      <c r="H24" s="30"/>
      <c r="I24" s="31">
        <f t="shared" ref="I24:I31" si="5">SUM(E24:H24)</f>
        <v>0</v>
      </c>
      <c r="J24" s="34"/>
    </row>
    <row r="25" spans="3:14" x14ac:dyDescent="0.25">
      <c r="C25" s="29">
        <v>2025</v>
      </c>
      <c r="D25" s="29" t="s">
        <v>43</v>
      </c>
      <c r="E25" s="30"/>
      <c r="F25" s="30"/>
      <c r="G25" s="30"/>
      <c r="H25" s="30"/>
      <c r="I25" s="31">
        <f t="shared" si="5"/>
        <v>0</v>
      </c>
      <c r="J25" s="34"/>
    </row>
    <row r="26" spans="3:14" x14ac:dyDescent="0.25">
      <c r="C26" s="29">
        <v>2023</v>
      </c>
      <c r="D26" s="29" t="s">
        <v>44</v>
      </c>
      <c r="E26" s="30"/>
      <c r="F26" s="30"/>
      <c r="G26" s="30"/>
      <c r="H26" s="30"/>
      <c r="I26" s="31">
        <f t="shared" si="5"/>
        <v>0</v>
      </c>
      <c r="J26" s="34"/>
    </row>
    <row r="27" spans="3:14" x14ac:dyDescent="0.25">
      <c r="C27" s="29">
        <v>2024</v>
      </c>
      <c r="D27" s="29" t="s">
        <v>44</v>
      </c>
      <c r="E27" s="30"/>
      <c r="F27" s="30"/>
      <c r="G27" s="30"/>
      <c r="H27" s="30"/>
      <c r="I27" s="31">
        <f t="shared" si="5"/>
        <v>0</v>
      </c>
      <c r="J27" s="34"/>
    </row>
    <row r="28" spans="3:14" x14ac:dyDescent="0.25">
      <c r="C28" s="29">
        <v>2025</v>
      </c>
      <c r="D28" s="29" t="s">
        <v>44</v>
      </c>
      <c r="E28" s="30"/>
      <c r="F28" s="30"/>
      <c r="G28" s="30"/>
      <c r="H28" s="30"/>
      <c r="I28" s="31">
        <f t="shared" si="5"/>
        <v>0</v>
      </c>
      <c r="J28" s="34"/>
    </row>
    <row r="29" spans="3:14" x14ac:dyDescent="0.25">
      <c r="C29" s="29"/>
      <c r="D29" s="29"/>
      <c r="E29" s="30"/>
      <c r="F29" s="30"/>
      <c r="G29" s="30"/>
      <c r="H29" s="30"/>
      <c r="I29" s="31">
        <f t="shared" si="5"/>
        <v>0</v>
      </c>
      <c r="J29" s="34"/>
    </row>
    <row r="30" spans="3:14" x14ac:dyDescent="0.25">
      <c r="C30" s="29"/>
      <c r="D30" s="29"/>
      <c r="E30" s="30"/>
      <c r="F30" s="30"/>
      <c r="G30" s="30"/>
      <c r="H30" s="30"/>
      <c r="I30" s="31">
        <f t="shared" si="5"/>
        <v>0</v>
      </c>
      <c r="J30" s="34"/>
    </row>
    <row r="31" spans="3:14" x14ac:dyDescent="0.25">
      <c r="C31" s="29"/>
      <c r="D31" s="29"/>
      <c r="E31" s="30"/>
      <c r="F31" s="30"/>
      <c r="G31" s="30"/>
      <c r="H31" s="30"/>
      <c r="I31" s="31">
        <f t="shared" si="5"/>
        <v>0</v>
      </c>
      <c r="J31" s="34"/>
    </row>
    <row r="32" spans="3:14" x14ac:dyDescent="0.25">
      <c r="C32" s="33" t="s">
        <v>0</v>
      </c>
      <c r="E32" s="35">
        <f>SUM(E23:E31)</f>
        <v>0</v>
      </c>
      <c r="F32" s="35">
        <f t="shared" ref="F32:I32" si="6">SUM(F23:F31)</f>
        <v>0</v>
      </c>
      <c r="G32" s="35">
        <f t="shared" si="6"/>
        <v>0</v>
      </c>
      <c r="H32" s="35">
        <f t="shared" si="6"/>
        <v>0</v>
      </c>
      <c r="I32" s="36">
        <f t="shared" si="6"/>
        <v>0</v>
      </c>
    </row>
  </sheetData>
  <mergeCells count="3">
    <mergeCell ref="A1:M7"/>
    <mergeCell ref="C10:K10"/>
    <mergeCell ref="C20:K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196CE-EF0A-4AF5-AC9A-3DE64C103AAF}">
  <dimension ref="A1:W1190"/>
  <sheetViews>
    <sheetView workbookViewId="0">
      <selection activeCell="E36" sqref="E36"/>
    </sheetView>
  </sheetViews>
  <sheetFormatPr defaultRowHeight="13.8" x14ac:dyDescent="0.25"/>
  <cols>
    <col min="3" max="3" width="14" customWidth="1"/>
    <col min="4" max="4" width="20.296875" customWidth="1"/>
    <col min="5" max="5" width="14.796875" customWidth="1"/>
    <col min="6" max="6" width="12.59765625" bestFit="1" customWidth="1"/>
    <col min="7" max="7" width="34.3984375" customWidth="1"/>
  </cols>
  <sheetData>
    <row r="1" spans="1:23" s="2" customForma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2" customForma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s="2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s="2" customForma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2" customForma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2" customForma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s="2" customFormat="1" ht="14.4" thickBot="1" x14ac:dyDescent="0.3">
      <c r="A8" s="3"/>
      <c r="B8" s="3"/>
      <c r="C8" s="3"/>
      <c r="D8" s="3"/>
      <c r="E8" s="3"/>
      <c r="F8" s="3"/>
      <c r="G8" s="3"/>
      <c r="H8" s="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15" thickBot="1" x14ac:dyDescent="0.35">
      <c r="B9" s="5" t="s">
        <v>16</v>
      </c>
      <c r="C9" s="5"/>
      <c r="D9" s="5"/>
      <c r="E9" s="5" t="s">
        <v>18</v>
      </c>
      <c r="F9" s="25"/>
      <c r="G9" s="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5.6" x14ac:dyDescent="0.25">
      <c r="B10" s="6" t="s">
        <v>3</v>
      </c>
      <c r="C10" s="7" t="s">
        <v>4</v>
      </c>
      <c r="D10" s="7" t="s">
        <v>5</v>
      </c>
      <c r="E10" s="7" t="s">
        <v>6</v>
      </c>
      <c r="F10" s="7" t="s">
        <v>22</v>
      </c>
      <c r="G10" s="8" t="s">
        <v>12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51" x14ac:dyDescent="0.25">
      <c r="B11" s="17"/>
      <c r="C11" s="18" t="s">
        <v>46</v>
      </c>
      <c r="D11" s="18" t="s">
        <v>7</v>
      </c>
      <c r="E11" s="19"/>
      <c r="F11" s="18" t="s">
        <v>47</v>
      </c>
      <c r="G11" s="18" t="s">
        <v>48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20.399999999999999" x14ac:dyDescent="0.25">
      <c r="B12" s="17"/>
      <c r="C12" s="20"/>
      <c r="D12" s="18" t="s">
        <v>8</v>
      </c>
      <c r="E12" s="19"/>
      <c r="F12" s="20"/>
      <c r="G12" s="18" t="s">
        <v>13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0.799999999999997" x14ac:dyDescent="0.25">
      <c r="B13" s="17"/>
      <c r="C13" s="20"/>
      <c r="D13" s="18" t="s">
        <v>9</v>
      </c>
      <c r="E13" s="19"/>
      <c r="F13" s="20"/>
      <c r="G13" s="18" t="s">
        <v>49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30.6" x14ac:dyDescent="0.25">
      <c r="B14" s="17"/>
      <c r="C14" s="20"/>
      <c r="D14" s="18" t="s">
        <v>10</v>
      </c>
      <c r="E14" s="19"/>
      <c r="F14" s="20"/>
      <c r="G14" s="18" t="s">
        <v>50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20.399999999999999" x14ac:dyDescent="0.25">
      <c r="B15" s="17"/>
      <c r="C15" s="20"/>
      <c r="D15" s="18" t="s">
        <v>11</v>
      </c>
      <c r="E15" s="19"/>
      <c r="F15" s="20"/>
      <c r="G15" s="18" t="s">
        <v>14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14.4" x14ac:dyDescent="0.25">
      <c r="B16" s="17"/>
      <c r="C16" s="20"/>
      <c r="D16" s="18"/>
      <c r="E16" s="19"/>
      <c r="F16" s="20"/>
      <c r="G16" s="2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2:23" ht="14.4" x14ac:dyDescent="0.25">
      <c r="B17" s="17"/>
      <c r="C17" s="20"/>
      <c r="D17" s="18"/>
      <c r="E17" s="19"/>
      <c r="F17" s="20"/>
      <c r="G17" s="2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2:23" ht="14.4" x14ac:dyDescent="0.25">
      <c r="B18" s="17"/>
      <c r="C18" s="20"/>
      <c r="D18" s="18"/>
      <c r="E18" s="19"/>
      <c r="F18" s="20"/>
      <c r="G18" s="2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2:23" ht="14.4" x14ac:dyDescent="0.25">
      <c r="B19" s="17"/>
      <c r="C19" s="20"/>
      <c r="D19" s="18"/>
      <c r="E19" s="19"/>
      <c r="F19" s="20"/>
      <c r="G19" s="21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2:23" ht="14.4" x14ac:dyDescent="0.25">
      <c r="B20" s="17"/>
      <c r="C20" s="20"/>
      <c r="D20" s="18"/>
      <c r="E20" s="19"/>
      <c r="F20" s="20"/>
      <c r="G20" s="21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2:23" ht="14.4" x14ac:dyDescent="0.25">
      <c r="B21" s="17"/>
      <c r="C21" s="20"/>
      <c r="D21" s="18"/>
      <c r="E21" s="19"/>
      <c r="F21" s="20"/>
      <c r="G21" s="21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3" ht="14.4" x14ac:dyDescent="0.25">
      <c r="B22" s="17"/>
      <c r="C22" s="20"/>
      <c r="D22" s="18"/>
      <c r="E22" s="19"/>
      <c r="F22" s="20"/>
      <c r="G22" s="21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2:23" ht="14.4" x14ac:dyDescent="0.25">
      <c r="B23" s="17"/>
      <c r="C23" s="20"/>
      <c r="D23" s="18"/>
      <c r="E23" s="19"/>
      <c r="F23" s="20"/>
      <c r="G23" s="21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2:23" ht="14.4" x14ac:dyDescent="0.25">
      <c r="B24" s="17"/>
      <c r="C24" s="20"/>
      <c r="D24" s="18"/>
      <c r="E24" s="19"/>
      <c r="F24" s="20"/>
      <c r="G24" s="21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2:23" ht="14.4" x14ac:dyDescent="0.25">
      <c r="B25" s="17"/>
      <c r="C25" s="20"/>
      <c r="D25" s="18"/>
      <c r="E25" s="19"/>
      <c r="F25" s="20"/>
      <c r="G25" s="21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2:23" ht="14.4" x14ac:dyDescent="0.25">
      <c r="B26" s="17"/>
      <c r="C26" s="20"/>
      <c r="D26" s="18"/>
      <c r="E26" s="19"/>
      <c r="F26" s="20"/>
      <c r="G26" s="21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2:23" ht="14.4" x14ac:dyDescent="0.25">
      <c r="B27" s="17"/>
      <c r="C27" s="20"/>
      <c r="D27" s="18"/>
      <c r="E27" s="19"/>
      <c r="F27" s="20"/>
      <c r="G27" s="21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2:23" ht="14.4" x14ac:dyDescent="0.25">
      <c r="B28" s="17"/>
      <c r="C28" s="20"/>
      <c r="D28" s="18"/>
      <c r="E28" s="19"/>
      <c r="F28" s="20"/>
      <c r="G28" s="21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2:23" ht="14.4" x14ac:dyDescent="0.25">
      <c r="B29" s="17"/>
      <c r="C29" s="20"/>
      <c r="D29" s="18"/>
      <c r="E29" s="19"/>
      <c r="F29" s="20"/>
      <c r="G29" s="21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2:23" ht="14.4" x14ac:dyDescent="0.25">
      <c r="B30" s="17"/>
      <c r="C30" s="20"/>
      <c r="D30" s="18"/>
      <c r="E30" s="19"/>
      <c r="F30" s="20"/>
      <c r="G30" s="21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3" ht="14.4" x14ac:dyDescent="0.25">
      <c r="B31" s="17"/>
      <c r="C31" s="20"/>
      <c r="D31" s="18"/>
      <c r="E31" s="19"/>
      <c r="F31" s="20"/>
      <c r="G31" s="21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3" ht="14.4" x14ac:dyDescent="0.3">
      <c r="B32" s="17"/>
      <c r="C32" s="22"/>
      <c r="D32" s="18"/>
      <c r="E32" s="23"/>
      <c r="F32" s="22"/>
      <c r="G32" s="24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ht="14.4" x14ac:dyDescent="0.3">
      <c r="B33" s="17"/>
      <c r="C33" s="22"/>
      <c r="D33" s="18"/>
      <c r="E33" s="23"/>
      <c r="F33" s="22"/>
      <c r="G33" s="24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2:23" ht="14.4" x14ac:dyDescent="0.3">
      <c r="B34" s="17"/>
      <c r="C34" s="22"/>
      <c r="D34" s="18"/>
      <c r="E34" s="23"/>
      <c r="F34" s="22"/>
      <c r="G34" s="24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2:23" ht="14.4" x14ac:dyDescent="0.3">
      <c r="B35" s="17"/>
      <c r="C35" s="22"/>
      <c r="D35" s="18"/>
      <c r="E35" s="23"/>
      <c r="F35" s="22"/>
      <c r="G35" s="24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2:23" ht="14.4" x14ac:dyDescent="0.3">
      <c r="B36" s="9" t="s">
        <v>0</v>
      </c>
      <c r="C36" s="13"/>
      <c r="D36" s="13"/>
      <c r="E36" s="28">
        <f>SUM(E11:E35)</f>
        <v>0</v>
      </c>
      <c r="F36" s="13"/>
      <c r="G36" s="1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2:23" ht="14.4" x14ac:dyDescent="0.3">
      <c r="B37" s="9" t="s">
        <v>19</v>
      </c>
      <c r="C37" s="10"/>
      <c r="D37" s="13"/>
      <c r="E37" s="28">
        <f>E36-E38</f>
        <v>0</v>
      </c>
      <c r="F37" s="13"/>
      <c r="G37" s="14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2:23" ht="15" thickBot="1" x14ac:dyDescent="0.35">
      <c r="B38" s="11" t="s">
        <v>20</v>
      </c>
      <c r="C38" s="12"/>
      <c r="D38" s="15"/>
      <c r="E38" s="27">
        <v>0</v>
      </c>
      <c r="F38" s="15"/>
      <c r="G38" s="1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2:23" ht="14.4" x14ac:dyDescent="0.3">
      <c r="B39" s="5"/>
      <c r="C39" s="5"/>
      <c r="D39" s="5"/>
      <c r="E39" s="5"/>
      <c r="F39" s="5"/>
      <c r="G39" s="5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2:23" ht="14.4" x14ac:dyDescent="0.3">
      <c r="B40" s="1" t="s">
        <v>15</v>
      </c>
      <c r="C40" s="5"/>
      <c r="D40" s="5"/>
      <c r="E40" s="5"/>
      <c r="F40" s="5"/>
      <c r="G40" s="5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2:23" ht="14.4" x14ac:dyDescent="0.3">
      <c r="B41" s="5"/>
      <c r="C41" s="5"/>
      <c r="D41" s="5"/>
      <c r="E41" s="5"/>
      <c r="F41" s="5"/>
      <c r="G41" s="5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2:23" x14ac:dyDescent="0.25">
      <c r="B42" s="1" t="s">
        <v>1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2:23" x14ac:dyDescent="0.25">
      <c r="B43" s="26" t="s">
        <v>2</v>
      </c>
      <c r="C43" s="2"/>
      <c r="D43" s="2"/>
      <c r="E43" s="2"/>
      <c r="F43" s="2"/>
      <c r="G43" s="2"/>
      <c r="H43" s="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2:23" x14ac:dyDescent="0.25"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2:23" x14ac:dyDescent="0.25"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2:23" x14ac:dyDescent="0.25"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2:23" x14ac:dyDescent="0.25"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2:23" x14ac:dyDescent="0.25"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9:23" x14ac:dyDescent="0.25"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9:23" x14ac:dyDescent="0.25"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9:23" x14ac:dyDescent="0.25"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9:23" x14ac:dyDescent="0.25"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9:23" x14ac:dyDescent="0.25"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9:23" x14ac:dyDescent="0.25"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9:23" x14ac:dyDescent="0.25"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9:23" x14ac:dyDescent="0.25"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9:23" x14ac:dyDescent="0.25"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9:23" x14ac:dyDescent="0.25"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9:23" x14ac:dyDescent="0.25"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9:23" x14ac:dyDescent="0.25"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9:23" x14ac:dyDescent="0.25"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9:23" x14ac:dyDescent="0.25"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9:23" x14ac:dyDescent="0.25"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9:23" x14ac:dyDescent="0.25"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9:23" x14ac:dyDescent="0.25"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9:23" x14ac:dyDescent="0.25"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9:23" x14ac:dyDescent="0.25"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9:23" x14ac:dyDescent="0.25"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9:23" x14ac:dyDescent="0.25"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9:23" x14ac:dyDescent="0.25"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9:23" x14ac:dyDescent="0.25"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9:23" x14ac:dyDescent="0.25"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9:23" x14ac:dyDescent="0.25"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9:23" x14ac:dyDescent="0.25"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9:23" x14ac:dyDescent="0.25"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9:23" x14ac:dyDescent="0.25"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9:23" x14ac:dyDescent="0.25"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9:23" x14ac:dyDescent="0.25"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9:23" x14ac:dyDescent="0.25"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9:23" x14ac:dyDescent="0.25"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9:23" x14ac:dyDescent="0.25"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9:23" x14ac:dyDescent="0.25"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9:23" x14ac:dyDescent="0.25"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9:23" x14ac:dyDescent="0.25"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9:23" x14ac:dyDescent="0.25"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9:23" x14ac:dyDescent="0.25"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9:23" x14ac:dyDescent="0.25"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9:23" x14ac:dyDescent="0.25"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9:23" x14ac:dyDescent="0.25"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9:23" x14ac:dyDescent="0.25"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9:23" x14ac:dyDescent="0.25"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9:23" x14ac:dyDescent="0.25"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9:23" x14ac:dyDescent="0.25"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9:23" x14ac:dyDescent="0.25"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9:23" x14ac:dyDescent="0.25"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9:23" x14ac:dyDescent="0.25"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9:23" x14ac:dyDescent="0.25"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9:23" x14ac:dyDescent="0.25"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9:23" x14ac:dyDescent="0.25"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9:23" x14ac:dyDescent="0.25"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9:23" x14ac:dyDescent="0.25"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9:23" x14ac:dyDescent="0.25"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9:23" x14ac:dyDescent="0.25"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9:23" x14ac:dyDescent="0.25"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9:23" x14ac:dyDescent="0.25"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9:23" x14ac:dyDescent="0.25"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9:23" x14ac:dyDescent="0.25"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9:23" x14ac:dyDescent="0.25"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9:23" x14ac:dyDescent="0.25"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9:23" x14ac:dyDescent="0.25"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9:23" x14ac:dyDescent="0.25"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9:23" x14ac:dyDescent="0.25"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9:23" x14ac:dyDescent="0.25"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9:23" x14ac:dyDescent="0.25"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9:23" x14ac:dyDescent="0.25"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9:23" x14ac:dyDescent="0.25"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9:23" x14ac:dyDescent="0.25"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9:23" x14ac:dyDescent="0.25"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9:23" x14ac:dyDescent="0.25"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9:23" x14ac:dyDescent="0.25"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9:23" x14ac:dyDescent="0.25"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9:23" x14ac:dyDescent="0.25"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9:23" x14ac:dyDescent="0.25"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9:23" x14ac:dyDescent="0.25"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9:23" x14ac:dyDescent="0.25"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9:23" x14ac:dyDescent="0.25"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9:23" x14ac:dyDescent="0.25"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9:23" x14ac:dyDescent="0.25"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9:23" x14ac:dyDescent="0.25"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9:23" x14ac:dyDescent="0.25"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9:23" x14ac:dyDescent="0.25"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9:23" x14ac:dyDescent="0.25"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9:23" x14ac:dyDescent="0.25"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9:23" x14ac:dyDescent="0.25"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9:23" x14ac:dyDescent="0.25"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9:23" x14ac:dyDescent="0.25"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9:23" x14ac:dyDescent="0.25"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9:23" x14ac:dyDescent="0.25"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9:23" x14ac:dyDescent="0.25"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9:23" x14ac:dyDescent="0.25"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9:23" x14ac:dyDescent="0.25"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9:23" x14ac:dyDescent="0.25"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9:23" x14ac:dyDescent="0.25"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9:23" x14ac:dyDescent="0.25"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9:23" x14ac:dyDescent="0.25"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9:23" x14ac:dyDescent="0.25"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9:23" x14ac:dyDescent="0.25"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9:23" x14ac:dyDescent="0.25"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9:23" x14ac:dyDescent="0.25"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9:23" x14ac:dyDescent="0.25"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9:23" x14ac:dyDescent="0.25"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9:23" x14ac:dyDescent="0.25"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9:23" x14ac:dyDescent="0.25"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9:23" x14ac:dyDescent="0.25"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9:23" x14ac:dyDescent="0.25"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9:23" x14ac:dyDescent="0.25"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9:23" x14ac:dyDescent="0.25"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9:23" x14ac:dyDescent="0.25"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9:23" x14ac:dyDescent="0.25"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9:23" x14ac:dyDescent="0.25"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9:23" x14ac:dyDescent="0.25"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9:23" x14ac:dyDescent="0.25"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9:23" x14ac:dyDescent="0.25"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9:23" x14ac:dyDescent="0.25"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9:23" x14ac:dyDescent="0.25"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9:23" x14ac:dyDescent="0.25"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9:23" x14ac:dyDescent="0.25"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9:23" x14ac:dyDescent="0.25"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9:23" x14ac:dyDescent="0.25"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9:23" x14ac:dyDescent="0.25"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9:23" x14ac:dyDescent="0.25"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9:23" x14ac:dyDescent="0.25"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9:23" x14ac:dyDescent="0.25"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9:23" x14ac:dyDescent="0.25"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9:23" x14ac:dyDescent="0.25"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9:23" x14ac:dyDescent="0.25"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9:23" x14ac:dyDescent="0.25"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9:23" x14ac:dyDescent="0.25"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9:23" x14ac:dyDescent="0.25"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9:23" x14ac:dyDescent="0.25"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9:23" x14ac:dyDescent="0.25"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9:23" x14ac:dyDescent="0.25"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9:23" x14ac:dyDescent="0.25"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9:23" x14ac:dyDescent="0.25"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9:23" x14ac:dyDescent="0.25"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9:23" x14ac:dyDescent="0.25"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9:23" x14ac:dyDescent="0.25"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9:23" x14ac:dyDescent="0.25"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9:23" x14ac:dyDescent="0.25"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9:23" x14ac:dyDescent="0.25"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9:23" x14ac:dyDescent="0.25"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9:23" x14ac:dyDescent="0.25"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9:23" x14ac:dyDescent="0.25"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9:23" x14ac:dyDescent="0.25"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9:23" x14ac:dyDescent="0.25"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9:23" x14ac:dyDescent="0.25"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9:23" x14ac:dyDescent="0.25"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9:23" x14ac:dyDescent="0.25"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9:23" x14ac:dyDescent="0.25"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9:23" x14ac:dyDescent="0.25"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9:23" x14ac:dyDescent="0.25"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9:23" x14ac:dyDescent="0.25"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9:23" x14ac:dyDescent="0.25"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9:23" x14ac:dyDescent="0.25"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9:23" x14ac:dyDescent="0.25"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9:23" x14ac:dyDescent="0.25"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9:23" x14ac:dyDescent="0.25"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9:23" x14ac:dyDescent="0.25"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9:23" x14ac:dyDescent="0.25"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9:23" x14ac:dyDescent="0.25"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9:23" x14ac:dyDescent="0.25"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9:23" x14ac:dyDescent="0.25"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9:23" x14ac:dyDescent="0.25"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9:23" x14ac:dyDescent="0.25"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9:23" x14ac:dyDescent="0.25"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9:23" x14ac:dyDescent="0.25"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9:23" x14ac:dyDescent="0.25"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9:23" x14ac:dyDescent="0.25"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9:23" x14ac:dyDescent="0.25"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9:23" x14ac:dyDescent="0.25"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9:23" x14ac:dyDescent="0.25"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9:23" x14ac:dyDescent="0.25"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9:23" x14ac:dyDescent="0.25"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9:23" x14ac:dyDescent="0.25"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9:23" x14ac:dyDescent="0.25"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9:23" x14ac:dyDescent="0.25"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9:23" x14ac:dyDescent="0.25"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9:23" x14ac:dyDescent="0.25"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9:23" x14ac:dyDescent="0.25"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9:23" x14ac:dyDescent="0.25"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9:23" x14ac:dyDescent="0.25"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9:23" x14ac:dyDescent="0.25"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9:23" x14ac:dyDescent="0.25"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9:23" x14ac:dyDescent="0.25"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9:23" x14ac:dyDescent="0.25"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9:23" x14ac:dyDescent="0.25"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9:23" x14ac:dyDescent="0.25"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9:23" x14ac:dyDescent="0.25"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9:23" x14ac:dyDescent="0.25"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9:23" x14ac:dyDescent="0.25"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9:23" x14ac:dyDescent="0.25"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9:23" x14ac:dyDescent="0.25"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9:23" x14ac:dyDescent="0.25"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9:23" x14ac:dyDescent="0.25"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9:23" x14ac:dyDescent="0.25"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9:23" x14ac:dyDescent="0.25"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9:23" x14ac:dyDescent="0.25"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</row>
    <row r="248" spans="9:23" x14ac:dyDescent="0.25"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</row>
    <row r="249" spans="9:23" x14ac:dyDescent="0.25"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9:23" x14ac:dyDescent="0.25"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9:23" x14ac:dyDescent="0.25"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9:23" x14ac:dyDescent="0.25"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9:23" x14ac:dyDescent="0.25"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</row>
    <row r="254" spans="9:23" x14ac:dyDescent="0.25"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</row>
    <row r="255" spans="9:23" x14ac:dyDescent="0.25"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9:23" x14ac:dyDescent="0.25"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9:23" x14ac:dyDescent="0.25"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9:23" x14ac:dyDescent="0.25"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9:23" x14ac:dyDescent="0.25"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9:23" x14ac:dyDescent="0.25"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9:23" x14ac:dyDescent="0.25"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9:23" x14ac:dyDescent="0.25"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9:23" x14ac:dyDescent="0.25"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</row>
    <row r="264" spans="9:23" x14ac:dyDescent="0.25"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</row>
    <row r="265" spans="9:23" x14ac:dyDescent="0.25"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9:23" x14ac:dyDescent="0.25"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9:23" x14ac:dyDescent="0.25"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9:23" x14ac:dyDescent="0.25"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9:23" x14ac:dyDescent="0.25"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9:23" x14ac:dyDescent="0.25"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9:23" x14ac:dyDescent="0.25"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9:23" x14ac:dyDescent="0.25"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9:23" x14ac:dyDescent="0.25"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9:23" x14ac:dyDescent="0.25"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9:23" x14ac:dyDescent="0.25"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9:23" x14ac:dyDescent="0.25"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9:23" x14ac:dyDescent="0.25"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9:23" x14ac:dyDescent="0.25"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</row>
    <row r="279" spans="9:23" x14ac:dyDescent="0.25"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9:23" x14ac:dyDescent="0.25"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9:23" x14ac:dyDescent="0.25"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9:23" x14ac:dyDescent="0.25"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9:23" x14ac:dyDescent="0.25"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</row>
    <row r="284" spans="9:23" x14ac:dyDescent="0.25"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</row>
    <row r="285" spans="9:23" x14ac:dyDescent="0.25"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</row>
    <row r="286" spans="9:23" x14ac:dyDescent="0.25"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</row>
    <row r="287" spans="9:23" x14ac:dyDescent="0.25"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</row>
    <row r="288" spans="9:23" x14ac:dyDescent="0.25"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9:23" x14ac:dyDescent="0.25"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9:23" x14ac:dyDescent="0.25"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</row>
    <row r="291" spans="9:23" x14ac:dyDescent="0.25"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</row>
    <row r="292" spans="9:23" x14ac:dyDescent="0.25"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</row>
    <row r="293" spans="9:23" x14ac:dyDescent="0.25"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9:23" x14ac:dyDescent="0.25"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9:23" x14ac:dyDescent="0.25"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9:23" x14ac:dyDescent="0.25"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</row>
    <row r="297" spans="9:23" x14ac:dyDescent="0.25"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9:23" x14ac:dyDescent="0.25"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</row>
    <row r="299" spans="9:23" x14ac:dyDescent="0.25"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9:23" x14ac:dyDescent="0.25"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9:23" x14ac:dyDescent="0.25"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9:23" x14ac:dyDescent="0.25"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9:23" x14ac:dyDescent="0.25"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9:23" x14ac:dyDescent="0.25"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</row>
    <row r="305" spans="9:23" x14ac:dyDescent="0.25"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9:23" x14ac:dyDescent="0.25"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</row>
    <row r="307" spans="9:23" x14ac:dyDescent="0.25"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9:23" x14ac:dyDescent="0.25"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9:23" x14ac:dyDescent="0.25"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9:23" x14ac:dyDescent="0.25"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9:23" x14ac:dyDescent="0.25"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9:23" x14ac:dyDescent="0.25"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</row>
    <row r="313" spans="9:23" x14ac:dyDescent="0.25"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9:23" x14ac:dyDescent="0.25"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9:23" x14ac:dyDescent="0.25"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9:23" x14ac:dyDescent="0.25"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9:23" x14ac:dyDescent="0.25"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9:23" x14ac:dyDescent="0.25"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9:23" x14ac:dyDescent="0.25"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9:23" x14ac:dyDescent="0.25"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9:23" x14ac:dyDescent="0.25"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9:23" x14ac:dyDescent="0.25"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9:23" x14ac:dyDescent="0.25"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9:23" x14ac:dyDescent="0.25"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9:23" x14ac:dyDescent="0.25"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</row>
    <row r="326" spans="9:23" x14ac:dyDescent="0.25"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9:23" x14ac:dyDescent="0.25"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9:23" x14ac:dyDescent="0.25"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9:23" x14ac:dyDescent="0.25"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9:23" x14ac:dyDescent="0.25"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9:23" x14ac:dyDescent="0.25"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9:23" x14ac:dyDescent="0.25"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9:23" x14ac:dyDescent="0.25"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</row>
    <row r="334" spans="9:23" x14ac:dyDescent="0.25"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9:23" x14ac:dyDescent="0.25"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9:23" x14ac:dyDescent="0.25"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9:23" x14ac:dyDescent="0.25"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9:23" x14ac:dyDescent="0.25"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9:23" x14ac:dyDescent="0.25"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9:23" x14ac:dyDescent="0.25"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9:23" x14ac:dyDescent="0.25"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9:23" x14ac:dyDescent="0.25"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9:23" x14ac:dyDescent="0.25"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9:23" x14ac:dyDescent="0.25"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</row>
    <row r="345" spans="9:23" x14ac:dyDescent="0.25"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</row>
    <row r="346" spans="9:23" x14ac:dyDescent="0.25"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9:23" x14ac:dyDescent="0.25"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9:23" x14ac:dyDescent="0.25"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</row>
    <row r="349" spans="9:23" x14ac:dyDescent="0.25"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9:23" x14ac:dyDescent="0.25"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</row>
    <row r="351" spans="9:23" x14ac:dyDescent="0.25"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</row>
    <row r="352" spans="9:23" x14ac:dyDescent="0.25"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</row>
    <row r="353" spans="9:23" x14ac:dyDescent="0.25"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</row>
    <row r="354" spans="9:23" x14ac:dyDescent="0.25"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9:23" x14ac:dyDescent="0.25"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</row>
    <row r="356" spans="9:23" x14ac:dyDescent="0.25"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9:23" x14ac:dyDescent="0.25"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</row>
    <row r="358" spans="9:23" x14ac:dyDescent="0.25"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9:23" x14ac:dyDescent="0.25"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9:23" x14ac:dyDescent="0.25"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9:23" x14ac:dyDescent="0.25"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9:23" x14ac:dyDescent="0.25"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9:23" x14ac:dyDescent="0.25"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9:23" x14ac:dyDescent="0.25"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</row>
    <row r="365" spans="9:23" x14ac:dyDescent="0.25"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9:23" x14ac:dyDescent="0.25"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</row>
    <row r="367" spans="9:23" x14ac:dyDescent="0.25"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</row>
    <row r="368" spans="9:23" x14ac:dyDescent="0.25"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</row>
    <row r="369" spans="9:23" x14ac:dyDescent="0.25"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9:23" x14ac:dyDescent="0.25"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</row>
    <row r="371" spans="9:23" x14ac:dyDescent="0.25"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</row>
    <row r="372" spans="9:23" x14ac:dyDescent="0.25"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</row>
    <row r="373" spans="9:23" x14ac:dyDescent="0.25"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</row>
    <row r="374" spans="9:23" x14ac:dyDescent="0.25"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</row>
    <row r="375" spans="9:23" x14ac:dyDescent="0.25"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</row>
    <row r="376" spans="9:23" x14ac:dyDescent="0.25"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9:23" x14ac:dyDescent="0.25"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9:23" x14ac:dyDescent="0.25"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9:23" x14ac:dyDescent="0.25"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9:23" x14ac:dyDescent="0.25"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9:23" x14ac:dyDescent="0.25"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</row>
    <row r="382" spans="9:23" x14ac:dyDescent="0.25"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</row>
    <row r="383" spans="9:23" x14ac:dyDescent="0.25"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9:23" x14ac:dyDescent="0.25"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</row>
    <row r="385" spans="9:23" x14ac:dyDescent="0.25"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9:23" x14ac:dyDescent="0.25"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</row>
    <row r="387" spans="9:23" x14ac:dyDescent="0.25"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9:23" x14ac:dyDescent="0.25"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</row>
    <row r="389" spans="9:23" x14ac:dyDescent="0.25"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</row>
    <row r="390" spans="9:23" x14ac:dyDescent="0.25"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</row>
    <row r="391" spans="9:23" x14ac:dyDescent="0.25"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9:23" x14ac:dyDescent="0.25"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9:23" x14ac:dyDescent="0.25"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9:23" x14ac:dyDescent="0.25"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9:23" x14ac:dyDescent="0.25"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</row>
    <row r="396" spans="9:23" x14ac:dyDescent="0.25"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</row>
    <row r="397" spans="9:23" x14ac:dyDescent="0.25"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</row>
    <row r="398" spans="9:23" x14ac:dyDescent="0.25"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</row>
    <row r="399" spans="9:23" x14ac:dyDescent="0.25"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9:23" x14ac:dyDescent="0.25"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</row>
    <row r="401" spans="9:23" x14ac:dyDescent="0.25"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</row>
    <row r="402" spans="9:23" x14ac:dyDescent="0.25"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</row>
    <row r="403" spans="9:23" x14ac:dyDescent="0.25"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</row>
    <row r="404" spans="9:23" x14ac:dyDescent="0.25"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9:23" x14ac:dyDescent="0.25"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</row>
    <row r="406" spans="9:23" x14ac:dyDescent="0.25"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9:23" x14ac:dyDescent="0.25"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</row>
    <row r="408" spans="9:23" x14ac:dyDescent="0.25"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</row>
    <row r="409" spans="9:23" x14ac:dyDescent="0.25"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</row>
    <row r="410" spans="9:23" x14ac:dyDescent="0.25"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</row>
    <row r="411" spans="9:23" x14ac:dyDescent="0.25"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</row>
    <row r="412" spans="9:23" x14ac:dyDescent="0.25"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</row>
    <row r="413" spans="9:23" x14ac:dyDescent="0.25"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</row>
    <row r="414" spans="9:23" x14ac:dyDescent="0.25"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</row>
    <row r="415" spans="9:23" x14ac:dyDescent="0.25"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</row>
    <row r="416" spans="9:23" x14ac:dyDescent="0.25"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</row>
    <row r="417" spans="9:23" x14ac:dyDescent="0.25"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</row>
    <row r="418" spans="9:23" x14ac:dyDescent="0.25"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</row>
    <row r="419" spans="9:23" x14ac:dyDescent="0.25"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</row>
    <row r="420" spans="9:23" x14ac:dyDescent="0.25"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</row>
    <row r="421" spans="9:23" x14ac:dyDescent="0.25"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</row>
    <row r="422" spans="9:23" x14ac:dyDescent="0.25"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</row>
    <row r="423" spans="9:23" x14ac:dyDescent="0.25"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</row>
    <row r="424" spans="9:23" x14ac:dyDescent="0.25"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</row>
    <row r="425" spans="9:23" x14ac:dyDescent="0.25"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</row>
    <row r="426" spans="9:23" x14ac:dyDescent="0.25"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</row>
    <row r="427" spans="9:23" x14ac:dyDescent="0.25"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</row>
    <row r="428" spans="9:23" x14ac:dyDescent="0.25"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</row>
    <row r="429" spans="9:23" x14ac:dyDescent="0.25"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</row>
    <row r="430" spans="9:23" x14ac:dyDescent="0.25"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</row>
    <row r="431" spans="9:23" x14ac:dyDescent="0.25"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</row>
    <row r="432" spans="9:23" x14ac:dyDescent="0.25"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</row>
    <row r="433" spans="9:23" x14ac:dyDescent="0.25"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</row>
    <row r="434" spans="9:23" x14ac:dyDescent="0.25"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</row>
    <row r="435" spans="9:23" x14ac:dyDescent="0.25"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</row>
    <row r="436" spans="9:23" x14ac:dyDescent="0.25"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</row>
    <row r="437" spans="9:23" x14ac:dyDescent="0.25"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</row>
    <row r="438" spans="9:23" x14ac:dyDescent="0.25"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</row>
    <row r="439" spans="9:23" x14ac:dyDescent="0.25"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</row>
    <row r="440" spans="9:23" x14ac:dyDescent="0.25"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</row>
    <row r="441" spans="9:23" x14ac:dyDescent="0.25"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</row>
    <row r="442" spans="9:23" x14ac:dyDescent="0.25"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</row>
    <row r="443" spans="9:23" x14ac:dyDescent="0.25"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</row>
    <row r="444" spans="9:23" x14ac:dyDescent="0.25"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</row>
    <row r="445" spans="9:23" x14ac:dyDescent="0.25"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</row>
    <row r="446" spans="9:23" x14ac:dyDescent="0.25"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</row>
    <row r="447" spans="9:23" x14ac:dyDescent="0.25"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</row>
    <row r="448" spans="9:23" x14ac:dyDescent="0.25"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9:23" x14ac:dyDescent="0.25"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9:23" x14ac:dyDescent="0.25"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9:23" x14ac:dyDescent="0.25"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9:23" x14ac:dyDescent="0.25"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</row>
    <row r="453" spans="9:23" x14ac:dyDescent="0.25"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</row>
    <row r="454" spans="9:23" x14ac:dyDescent="0.25"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</row>
    <row r="455" spans="9:23" x14ac:dyDescent="0.25"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9:23" x14ac:dyDescent="0.25"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</row>
    <row r="457" spans="9:23" x14ac:dyDescent="0.25"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</row>
    <row r="458" spans="9:23" x14ac:dyDescent="0.25"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</row>
    <row r="459" spans="9:23" x14ac:dyDescent="0.25"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</row>
    <row r="460" spans="9:23" x14ac:dyDescent="0.25"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</row>
    <row r="461" spans="9:23" x14ac:dyDescent="0.25"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</row>
    <row r="462" spans="9:23" x14ac:dyDescent="0.25"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</row>
    <row r="463" spans="9:23" x14ac:dyDescent="0.25"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</row>
    <row r="464" spans="9:23" x14ac:dyDescent="0.25"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</row>
    <row r="465" spans="9:23" x14ac:dyDescent="0.25"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</row>
    <row r="466" spans="9:23" x14ac:dyDescent="0.25"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</row>
    <row r="467" spans="9:23" x14ac:dyDescent="0.25"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</row>
    <row r="468" spans="9:23" x14ac:dyDescent="0.25"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</row>
    <row r="469" spans="9:23" x14ac:dyDescent="0.25"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</row>
    <row r="470" spans="9:23" x14ac:dyDescent="0.25"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</row>
    <row r="471" spans="9:23" x14ac:dyDescent="0.25"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9:23" x14ac:dyDescent="0.25"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</row>
    <row r="473" spans="9:23" x14ac:dyDescent="0.25"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</row>
    <row r="474" spans="9:23" x14ac:dyDescent="0.25"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</row>
    <row r="475" spans="9:23" x14ac:dyDescent="0.25"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</row>
    <row r="476" spans="9:23" x14ac:dyDescent="0.25"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</row>
    <row r="477" spans="9:23" x14ac:dyDescent="0.25"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</row>
    <row r="478" spans="9:23" x14ac:dyDescent="0.25"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</row>
    <row r="479" spans="9:23" x14ac:dyDescent="0.25"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</row>
    <row r="480" spans="9:23" x14ac:dyDescent="0.25"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</row>
    <row r="481" spans="9:23" x14ac:dyDescent="0.25"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</row>
    <row r="482" spans="9:23" x14ac:dyDescent="0.25"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</row>
    <row r="483" spans="9:23" x14ac:dyDescent="0.25"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</row>
    <row r="484" spans="9:23" x14ac:dyDescent="0.25"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</row>
    <row r="485" spans="9:23" x14ac:dyDescent="0.25"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</row>
    <row r="486" spans="9:23" x14ac:dyDescent="0.25"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</row>
    <row r="487" spans="9:23" x14ac:dyDescent="0.25"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</row>
    <row r="488" spans="9:23" x14ac:dyDescent="0.25"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</row>
    <row r="489" spans="9:23" x14ac:dyDescent="0.25"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</row>
    <row r="490" spans="9:23" x14ac:dyDescent="0.25"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</row>
    <row r="491" spans="9:23" x14ac:dyDescent="0.25"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</row>
    <row r="492" spans="9:23" x14ac:dyDescent="0.25"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</row>
    <row r="493" spans="9:23" x14ac:dyDescent="0.25"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</row>
    <row r="494" spans="9:23" x14ac:dyDescent="0.25"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</row>
    <row r="495" spans="9:23" x14ac:dyDescent="0.25"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9:23" x14ac:dyDescent="0.25"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</row>
    <row r="497" spans="9:23" x14ac:dyDescent="0.25"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</row>
    <row r="498" spans="9:23" x14ac:dyDescent="0.25"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9:23" x14ac:dyDescent="0.25"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9:23" x14ac:dyDescent="0.25"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9:23" x14ac:dyDescent="0.25"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9:23" x14ac:dyDescent="0.25"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</row>
    <row r="503" spans="9:23" x14ac:dyDescent="0.25"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</row>
    <row r="504" spans="9:23" x14ac:dyDescent="0.25"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</row>
    <row r="505" spans="9:23" x14ac:dyDescent="0.25"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</row>
    <row r="506" spans="9:23" x14ac:dyDescent="0.25"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</row>
    <row r="507" spans="9:23" x14ac:dyDescent="0.25"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</row>
    <row r="508" spans="9:23" x14ac:dyDescent="0.25"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</row>
    <row r="509" spans="9:23" x14ac:dyDescent="0.25"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</row>
    <row r="510" spans="9:23" x14ac:dyDescent="0.25"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</row>
    <row r="511" spans="9:23" x14ac:dyDescent="0.25"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</row>
    <row r="512" spans="9:23" x14ac:dyDescent="0.25"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</row>
    <row r="513" spans="9:23" x14ac:dyDescent="0.25"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</row>
    <row r="514" spans="9:23" x14ac:dyDescent="0.25"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</row>
    <row r="515" spans="9:23" x14ac:dyDescent="0.25"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</row>
    <row r="516" spans="9:23" x14ac:dyDescent="0.25"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</row>
    <row r="517" spans="9:23" x14ac:dyDescent="0.25"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9:23" x14ac:dyDescent="0.25"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</row>
    <row r="519" spans="9:23" x14ac:dyDescent="0.25"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9:23" x14ac:dyDescent="0.25"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</row>
    <row r="521" spans="9:23" x14ac:dyDescent="0.25"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9:23" x14ac:dyDescent="0.25"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</row>
    <row r="523" spans="9:23" x14ac:dyDescent="0.25"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9:23" x14ac:dyDescent="0.25"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9:23" x14ac:dyDescent="0.25"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</row>
    <row r="526" spans="9:23" x14ac:dyDescent="0.25"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</row>
    <row r="527" spans="9:23" x14ac:dyDescent="0.25"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</row>
    <row r="528" spans="9:23" x14ac:dyDescent="0.25"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</row>
    <row r="529" spans="9:23" x14ac:dyDescent="0.25"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</row>
    <row r="530" spans="9:23" x14ac:dyDescent="0.25"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</row>
    <row r="531" spans="9:23" x14ac:dyDescent="0.25"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</row>
    <row r="532" spans="9:23" x14ac:dyDescent="0.25"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</row>
    <row r="533" spans="9:23" x14ac:dyDescent="0.25"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</row>
    <row r="534" spans="9:23" x14ac:dyDescent="0.25"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9:23" x14ac:dyDescent="0.25"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9:23" x14ac:dyDescent="0.25"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9:23" x14ac:dyDescent="0.25"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9:23" x14ac:dyDescent="0.25"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9:23" x14ac:dyDescent="0.25"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9:23" x14ac:dyDescent="0.25"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9:23" x14ac:dyDescent="0.25"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9:23" x14ac:dyDescent="0.25"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9:23" x14ac:dyDescent="0.25"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9:23" x14ac:dyDescent="0.25"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9:23" x14ac:dyDescent="0.25"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9:23" x14ac:dyDescent="0.25"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9:23" x14ac:dyDescent="0.25"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</row>
    <row r="548" spans="9:23" x14ac:dyDescent="0.25"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</row>
    <row r="549" spans="9:23" x14ac:dyDescent="0.25"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</row>
    <row r="550" spans="9:23" x14ac:dyDescent="0.25"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</row>
    <row r="551" spans="9:23" x14ac:dyDescent="0.25"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</row>
    <row r="552" spans="9:23" x14ac:dyDescent="0.25"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9:23" x14ac:dyDescent="0.25"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</row>
    <row r="554" spans="9:23" x14ac:dyDescent="0.25"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</row>
    <row r="555" spans="9:23" x14ac:dyDescent="0.25"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9:23" x14ac:dyDescent="0.25"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9:23" x14ac:dyDescent="0.25"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9:23" x14ac:dyDescent="0.25"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9:23" x14ac:dyDescent="0.25"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9:23" x14ac:dyDescent="0.25"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9:23" x14ac:dyDescent="0.25"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</row>
    <row r="562" spans="9:23" x14ac:dyDescent="0.25"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</row>
    <row r="563" spans="9:23" x14ac:dyDescent="0.25"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9:23" x14ac:dyDescent="0.25"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9:23" x14ac:dyDescent="0.25"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9:23" x14ac:dyDescent="0.25"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</row>
    <row r="567" spans="9:23" x14ac:dyDescent="0.25"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9:23" x14ac:dyDescent="0.25"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9:23" x14ac:dyDescent="0.25"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9:23" x14ac:dyDescent="0.25"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9:23" x14ac:dyDescent="0.25"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</row>
    <row r="572" spans="9:23" x14ac:dyDescent="0.25"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</row>
    <row r="573" spans="9:23" x14ac:dyDescent="0.25"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</row>
    <row r="574" spans="9:23" x14ac:dyDescent="0.25"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</row>
    <row r="575" spans="9:23" x14ac:dyDescent="0.25"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</row>
    <row r="576" spans="9:23" x14ac:dyDescent="0.25"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</row>
    <row r="577" spans="9:23" x14ac:dyDescent="0.25"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</row>
    <row r="578" spans="9:23" x14ac:dyDescent="0.25"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</row>
    <row r="579" spans="9:23" x14ac:dyDescent="0.25"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</row>
    <row r="580" spans="9:23" x14ac:dyDescent="0.25"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</row>
    <row r="581" spans="9:23" x14ac:dyDescent="0.25"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</row>
    <row r="582" spans="9:23" x14ac:dyDescent="0.25"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</row>
    <row r="583" spans="9:23" x14ac:dyDescent="0.25"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</row>
    <row r="584" spans="9:23" x14ac:dyDescent="0.25"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</row>
    <row r="585" spans="9:23" x14ac:dyDescent="0.25"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</row>
    <row r="586" spans="9:23" x14ac:dyDescent="0.25"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</row>
    <row r="587" spans="9:23" x14ac:dyDescent="0.25"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</row>
    <row r="588" spans="9:23" x14ac:dyDescent="0.25"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</row>
    <row r="589" spans="9:23" x14ac:dyDescent="0.25"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</row>
    <row r="590" spans="9:23" x14ac:dyDescent="0.25"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</row>
    <row r="591" spans="9:23" x14ac:dyDescent="0.25"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</row>
    <row r="592" spans="9:23" x14ac:dyDescent="0.25"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</row>
    <row r="593" spans="9:23" x14ac:dyDescent="0.25"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</row>
    <row r="594" spans="9:23" x14ac:dyDescent="0.25"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</row>
    <row r="595" spans="9:23" x14ac:dyDescent="0.25"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</row>
    <row r="596" spans="9:23" x14ac:dyDescent="0.25"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</row>
    <row r="597" spans="9:23" x14ac:dyDescent="0.25"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</row>
    <row r="598" spans="9:23" x14ac:dyDescent="0.25"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</row>
    <row r="599" spans="9:23" x14ac:dyDescent="0.25"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</row>
    <row r="600" spans="9:23" x14ac:dyDescent="0.25"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</row>
    <row r="601" spans="9:23" x14ac:dyDescent="0.25"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</row>
    <row r="602" spans="9:23" x14ac:dyDescent="0.25"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</row>
    <row r="603" spans="9:23" x14ac:dyDescent="0.25"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</row>
    <row r="604" spans="9:23" x14ac:dyDescent="0.25"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</row>
    <row r="605" spans="9:23" x14ac:dyDescent="0.25"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</row>
    <row r="606" spans="9:23" x14ac:dyDescent="0.25"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</row>
    <row r="607" spans="9:23" x14ac:dyDescent="0.25"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</row>
    <row r="608" spans="9:23" x14ac:dyDescent="0.25"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</row>
    <row r="609" spans="9:23" x14ac:dyDescent="0.25"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</row>
    <row r="610" spans="9:23" x14ac:dyDescent="0.25"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</row>
    <row r="611" spans="9:23" x14ac:dyDescent="0.25"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</row>
    <row r="612" spans="9:23" x14ac:dyDescent="0.25"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</row>
    <row r="613" spans="9:23" x14ac:dyDescent="0.25"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</row>
    <row r="614" spans="9:23" x14ac:dyDescent="0.25"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</row>
    <row r="615" spans="9:23" x14ac:dyDescent="0.25"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</row>
    <row r="616" spans="9:23" x14ac:dyDescent="0.25"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</row>
    <row r="617" spans="9:23" x14ac:dyDescent="0.25"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</row>
    <row r="618" spans="9:23" x14ac:dyDescent="0.25"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</row>
    <row r="619" spans="9:23" x14ac:dyDescent="0.25"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</row>
    <row r="620" spans="9:23" x14ac:dyDescent="0.25"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</row>
    <row r="621" spans="9:23" x14ac:dyDescent="0.25"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</row>
    <row r="622" spans="9:23" x14ac:dyDescent="0.25"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</row>
    <row r="623" spans="9:23" x14ac:dyDescent="0.25"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</row>
    <row r="624" spans="9:23" x14ac:dyDescent="0.25"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</row>
    <row r="625" spans="9:23" x14ac:dyDescent="0.25"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</row>
    <row r="626" spans="9:23" x14ac:dyDescent="0.25"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</row>
    <row r="627" spans="9:23" x14ac:dyDescent="0.25"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</row>
    <row r="628" spans="9:23" x14ac:dyDescent="0.25"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</row>
    <row r="629" spans="9:23" x14ac:dyDescent="0.25"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</row>
    <row r="630" spans="9:23" x14ac:dyDescent="0.25"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</row>
    <row r="631" spans="9:23" x14ac:dyDescent="0.25"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</row>
    <row r="632" spans="9:23" x14ac:dyDescent="0.25"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</row>
    <row r="633" spans="9:23" x14ac:dyDescent="0.25"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</row>
    <row r="634" spans="9:23" x14ac:dyDescent="0.25"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</row>
    <row r="635" spans="9:23" x14ac:dyDescent="0.25"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</row>
    <row r="636" spans="9:23" x14ac:dyDescent="0.25"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</row>
    <row r="637" spans="9:23" x14ac:dyDescent="0.25"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</row>
    <row r="638" spans="9:23" x14ac:dyDescent="0.25"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</row>
    <row r="639" spans="9:23" x14ac:dyDescent="0.25"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</row>
    <row r="640" spans="9:23" x14ac:dyDescent="0.25"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</row>
    <row r="641" spans="9:23" x14ac:dyDescent="0.25"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</row>
    <row r="642" spans="9:23" x14ac:dyDescent="0.25"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</row>
    <row r="643" spans="9:23" x14ac:dyDescent="0.25"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</row>
    <row r="644" spans="9:23" x14ac:dyDescent="0.25"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</row>
    <row r="645" spans="9:23" x14ac:dyDescent="0.25"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</row>
    <row r="646" spans="9:23" x14ac:dyDescent="0.25"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</row>
    <row r="647" spans="9:23" x14ac:dyDescent="0.25"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</row>
    <row r="648" spans="9:23" x14ac:dyDescent="0.25"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</row>
    <row r="649" spans="9:23" x14ac:dyDescent="0.25"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</row>
    <row r="650" spans="9:23" x14ac:dyDescent="0.25"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</row>
    <row r="651" spans="9:23" x14ac:dyDescent="0.25"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</row>
    <row r="652" spans="9:23" x14ac:dyDescent="0.25"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</row>
    <row r="653" spans="9:23" x14ac:dyDescent="0.25"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</row>
    <row r="654" spans="9:23" x14ac:dyDescent="0.25"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</row>
    <row r="655" spans="9:23" x14ac:dyDescent="0.25"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</row>
    <row r="656" spans="9:23" x14ac:dyDescent="0.25"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</row>
    <row r="657" spans="9:23" x14ac:dyDescent="0.25"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</row>
    <row r="658" spans="9:23" x14ac:dyDescent="0.25"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</row>
    <row r="659" spans="9:23" x14ac:dyDescent="0.25"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</row>
    <row r="660" spans="9:23" x14ac:dyDescent="0.25"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</row>
    <row r="661" spans="9:23" x14ac:dyDescent="0.25"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</row>
    <row r="662" spans="9:23" x14ac:dyDescent="0.25"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</row>
    <row r="663" spans="9:23" x14ac:dyDescent="0.25"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</row>
    <row r="664" spans="9:23" x14ac:dyDescent="0.25"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</row>
    <row r="665" spans="9:23" x14ac:dyDescent="0.25"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</row>
    <row r="666" spans="9:23" x14ac:dyDescent="0.25"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</row>
    <row r="667" spans="9:23" x14ac:dyDescent="0.25"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</row>
    <row r="668" spans="9:23" x14ac:dyDescent="0.25"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</row>
    <row r="669" spans="9:23" x14ac:dyDescent="0.25"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</row>
    <row r="670" spans="9:23" x14ac:dyDescent="0.25"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</row>
    <row r="671" spans="9:23" x14ac:dyDescent="0.25"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</row>
    <row r="672" spans="9:23" x14ac:dyDescent="0.25"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</row>
    <row r="673" spans="9:23" x14ac:dyDescent="0.25"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</row>
    <row r="674" spans="9:23" x14ac:dyDescent="0.25"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</row>
    <row r="675" spans="9:23" x14ac:dyDescent="0.25"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</row>
    <row r="676" spans="9:23" x14ac:dyDescent="0.25"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</row>
    <row r="677" spans="9:23" x14ac:dyDescent="0.25"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</row>
    <row r="678" spans="9:23" x14ac:dyDescent="0.25"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</row>
    <row r="679" spans="9:23" x14ac:dyDescent="0.25"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</row>
    <row r="680" spans="9:23" x14ac:dyDescent="0.25"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</row>
    <row r="681" spans="9:23" x14ac:dyDescent="0.25"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</row>
    <row r="682" spans="9:23" x14ac:dyDescent="0.25"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</row>
    <row r="683" spans="9:23" x14ac:dyDescent="0.25"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</row>
    <row r="684" spans="9:23" x14ac:dyDescent="0.25"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</row>
    <row r="685" spans="9:23" x14ac:dyDescent="0.25"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</row>
    <row r="686" spans="9:23" x14ac:dyDescent="0.25"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</row>
    <row r="687" spans="9:23" x14ac:dyDescent="0.25"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</row>
    <row r="688" spans="9:23" x14ac:dyDescent="0.25"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</row>
    <row r="689" spans="9:23" x14ac:dyDescent="0.25"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</row>
    <row r="690" spans="9:23" x14ac:dyDescent="0.25"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</row>
    <row r="691" spans="9:23" x14ac:dyDescent="0.25"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</row>
    <row r="692" spans="9:23" x14ac:dyDescent="0.25"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</row>
    <row r="693" spans="9:23" x14ac:dyDescent="0.25"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</row>
    <row r="694" spans="9:23" x14ac:dyDescent="0.25"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</row>
    <row r="695" spans="9:23" x14ac:dyDescent="0.25"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</row>
    <row r="696" spans="9:23" x14ac:dyDescent="0.25"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</row>
    <row r="697" spans="9:23" x14ac:dyDescent="0.25"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</row>
    <row r="698" spans="9:23" x14ac:dyDescent="0.25"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</row>
    <row r="699" spans="9:23" x14ac:dyDescent="0.25"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</row>
    <row r="700" spans="9:23" x14ac:dyDescent="0.25"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</row>
    <row r="701" spans="9:23" x14ac:dyDescent="0.25"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</row>
    <row r="702" spans="9:23" x14ac:dyDescent="0.25"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</row>
    <row r="703" spans="9:23" x14ac:dyDescent="0.25"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</row>
    <row r="704" spans="9:23" x14ac:dyDescent="0.25"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</row>
    <row r="705" spans="9:23" x14ac:dyDescent="0.25"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</row>
    <row r="706" spans="9:23" x14ac:dyDescent="0.25"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</row>
    <row r="707" spans="9:23" x14ac:dyDescent="0.25"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</row>
    <row r="708" spans="9:23" x14ac:dyDescent="0.25"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</row>
    <row r="709" spans="9:23" x14ac:dyDescent="0.25"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</row>
    <row r="710" spans="9:23" x14ac:dyDescent="0.25"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</row>
    <row r="711" spans="9:23" x14ac:dyDescent="0.25"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</row>
    <row r="712" spans="9:23" x14ac:dyDescent="0.25"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</row>
    <row r="713" spans="9:23" x14ac:dyDescent="0.25"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</row>
    <row r="714" spans="9:23" x14ac:dyDescent="0.25"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</row>
    <row r="715" spans="9:23" x14ac:dyDescent="0.25"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</row>
    <row r="716" spans="9:23" x14ac:dyDescent="0.25"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</row>
    <row r="717" spans="9:23" x14ac:dyDescent="0.25"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</row>
    <row r="718" spans="9:23" x14ac:dyDescent="0.25"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</row>
    <row r="719" spans="9:23" x14ac:dyDescent="0.25"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</row>
    <row r="720" spans="9:23" x14ac:dyDescent="0.25"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</row>
    <row r="721" spans="9:23" x14ac:dyDescent="0.25"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</row>
    <row r="722" spans="9:23" x14ac:dyDescent="0.25"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</row>
    <row r="723" spans="9:23" x14ac:dyDescent="0.25"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</row>
    <row r="724" spans="9:23" x14ac:dyDescent="0.25"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</row>
    <row r="725" spans="9:23" x14ac:dyDescent="0.25"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</row>
    <row r="726" spans="9:23" x14ac:dyDescent="0.25"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</row>
    <row r="727" spans="9:23" x14ac:dyDescent="0.25"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</row>
    <row r="728" spans="9:23" x14ac:dyDescent="0.25"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</row>
    <row r="729" spans="9:23" x14ac:dyDescent="0.25"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</row>
    <row r="730" spans="9:23" x14ac:dyDescent="0.25"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</row>
    <row r="731" spans="9:23" x14ac:dyDescent="0.25"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</row>
    <row r="732" spans="9:23" x14ac:dyDescent="0.25"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</row>
    <row r="733" spans="9:23" x14ac:dyDescent="0.25"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</row>
    <row r="734" spans="9:23" x14ac:dyDescent="0.25"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</row>
    <row r="735" spans="9:23" x14ac:dyDescent="0.25"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</row>
    <row r="736" spans="9:23" x14ac:dyDescent="0.25"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</row>
    <row r="737" spans="9:23" x14ac:dyDescent="0.25"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</row>
    <row r="738" spans="9:23" x14ac:dyDescent="0.25"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</row>
    <row r="739" spans="9:23" x14ac:dyDescent="0.25"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</row>
    <row r="740" spans="9:23" x14ac:dyDescent="0.25"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</row>
    <row r="741" spans="9:23" x14ac:dyDescent="0.25"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</row>
    <row r="742" spans="9:23" x14ac:dyDescent="0.25"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</row>
    <row r="743" spans="9:23" x14ac:dyDescent="0.25"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</row>
    <row r="744" spans="9:23" x14ac:dyDescent="0.25"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</row>
    <row r="745" spans="9:23" x14ac:dyDescent="0.25"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</row>
    <row r="746" spans="9:23" x14ac:dyDescent="0.25"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</row>
    <row r="747" spans="9:23" x14ac:dyDescent="0.25"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</row>
    <row r="748" spans="9:23" x14ac:dyDescent="0.25"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</row>
    <row r="749" spans="9:23" x14ac:dyDescent="0.25"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</row>
    <row r="750" spans="9:23" x14ac:dyDescent="0.25"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</row>
    <row r="751" spans="9:23" x14ac:dyDescent="0.25"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</row>
    <row r="752" spans="9:23" x14ac:dyDescent="0.25"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</row>
    <row r="753" spans="9:23" x14ac:dyDescent="0.25"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</row>
    <row r="754" spans="9:23" x14ac:dyDescent="0.25"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</row>
    <row r="755" spans="9:23" x14ac:dyDescent="0.25"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</row>
    <row r="756" spans="9:23" x14ac:dyDescent="0.25"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</row>
    <row r="757" spans="9:23" x14ac:dyDescent="0.25"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</row>
    <row r="758" spans="9:23" x14ac:dyDescent="0.25"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</row>
    <row r="759" spans="9:23" x14ac:dyDescent="0.25"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</row>
    <row r="760" spans="9:23" x14ac:dyDescent="0.25"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</row>
    <row r="761" spans="9:23" x14ac:dyDescent="0.25"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</row>
    <row r="762" spans="9:23" x14ac:dyDescent="0.25"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</row>
    <row r="763" spans="9:23" x14ac:dyDescent="0.25"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</row>
    <row r="764" spans="9:23" x14ac:dyDescent="0.25"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</row>
    <row r="765" spans="9:23" x14ac:dyDescent="0.25"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</row>
    <row r="766" spans="9:23" x14ac:dyDescent="0.25"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</row>
    <row r="767" spans="9:23" x14ac:dyDescent="0.25"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</row>
    <row r="768" spans="9:23" x14ac:dyDescent="0.25"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</row>
    <row r="769" spans="9:23" x14ac:dyDescent="0.25"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</row>
    <row r="770" spans="9:23" x14ac:dyDescent="0.25"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</row>
    <row r="771" spans="9:23" x14ac:dyDescent="0.25"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</row>
    <row r="772" spans="9:23" x14ac:dyDescent="0.25"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</row>
    <row r="773" spans="9:23" x14ac:dyDescent="0.25"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</row>
    <row r="774" spans="9:23" x14ac:dyDescent="0.25"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</row>
    <row r="775" spans="9:23" x14ac:dyDescent="0.25"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</row>
    <row r="776" spans="9:23" x14ac:dyDescent="0.25"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</row>
    <row r="777" spans="9:23" x14ac:dyDescent="0.25"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</row>
    <row r="778" spans="9:23" x14ac:dyDescent="0.25"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</row>
    <row r="779" spans="9:23" x14ac:dyDescent="0.25"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</row>
    <row r="780" spans="9:23" x14ac:dyDescent="0.25"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</row>
    <row r="781" spans="9:23" x14ac:dyDescent="0.25"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</row>
    <row r="782" spans="9:23" x14ac:dyDescent="0.25"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</row>
    <row r="783" spans="9:23" x14ac:dyDescent="0.25"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</row>
    <row r="784" spans="9:23" x14ac:dyDescent="0.25"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</row>
    <row r="785" spans="9:23" x14ac:dyDescent="0.25"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</row>
    <row r="786" spans="9:23" x14ac:dyDescent="0.25"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</row>
    <row r="787" spans="9:23" x14ac:dyDescent="0.25"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</row>
    <row r="788" spans="9:23" x14ac:dyDescent="0.25"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</row>
    <row r="789" spans="9:23" x14ac:dyDescent="0.25"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</row>
    <row r="790" spans="9:23" x14ac:dyDescent="0.25"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</row>
    <row r="791" spans="9:23" x14ac:dyDescent="0.25"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</row>
    <row r="792" spans="9:23" x14ac:dyDescent="0.25"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</row>
    <row r="793" spans="9:23" x14ac:dyDescent="0.25"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</row>
    <row r="794" spans="9:23" x14ac:dyDescent="0.25"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</row>
    <row r="795" spans="9:23" x14ac:dyDescent="0.25"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</row>
    <row r="796" spans="9:23" x14ac:dyDescent="0.25"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</row>
    <row r="797" spans="9:23" x14ac:dyDescent="0.25"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</row>
    <row r="798" spans="9:23" x14ac:dyDescent="0.25"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</row>
    <row r="799" spans="9:23" x14ac:dyDescent="0.25"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</row>
    <row r="800" spans="9:23" x14ac:dyDescent="0.25"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</row>
    <row r="801" spans="9:23" x14ac:dyDescent="0.25"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</row>
    <row r="802" spans="9:23" x14ac:dyDescent="0.25"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</row>
    <row r="803" spans="9:23" x14ac:dyDescent="0.25"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</row>
    <row r="804" spans="9:23" x14ac:dyDescent="0.25"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</row>
    <row r="805" spans="9:23" x14ac:dyDescent="0.25"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</row>
    <row r="806" spans="9:23" x14ac:dyDescent="0.25"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</row>
    <row r="807" spans="9:23" x14ac:dyDescent="0.25"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</row>
    <row r="808" spans="9:23" x14ac:dyDescent="0.25"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</row>
    <row r="809" spans="9:23" x14ac:dyDescent="0.25"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</row>
    <row r="810" spans="9:23" x14ac:dyDescent="0.25"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</row>
    <row r="811" spans="9:23" x14ac:dyDescent="0.25"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</row>
    <row r="812" spans="9:23" x14ac:dyDescent="0.25"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</row>
    <row r="813" spans="9:23" x14ac:dyDescent="0.25"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</row>
    <row r="814" spans="9:23" x14ac:dyDescent="0.25"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</row>
    <row r="815" spans="9:23" x14ac:dyDescent="0.25"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</row>
    <row r="816" spans="9:23" x14ac:dyDescent="0.25"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</row>
    <row r="817" spans="9:23" x14ac:dyDescent="0.25"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</row>
    <row r="818" spans="9:23" x14ac:dyDescent="0.25"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</row>
    <row r="819" spans="9:23" x14ac:dyDescent="0.25"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</row>
    <row r="820" spans="9:23" x14ac:dyDescent="0.25"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</row>
    <row r="821" spans="9:23" x14ac:dyDescent="0.25"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</row>
    <row r="822" spans="9:23" x14ac:dyDescent="0.25"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</row>
    <row r="823" spans="9:23" x14ac:dyDescent="0.25"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</row>
    <row r="824" spans="9:23" x14ac:dyDescent="0.25"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</row>
    <row r="825" spans="9:23" x14ac:dyDescent="0.25"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</row>
    <row r="826" spans="9:23" x14ac:dyDescent="0.25"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</row>
    <row r="827" spans="9:23" x14ac:dyDescent="0.25"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</row>
    <row r="828" spans="9:23" x14ac:dyDescent="0.25"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</row>
    <row r="829" spans="9:23" x14ac:dyDescent="0.25"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</row>
    <row r="830" spans="9:23" x14ac:dyDescent="0.25"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</row>
    <row r="831" spans="9:23" x14ac:dyDescent="0.25"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</row>
    <row r="832" spans="9:23" x14ac:dyDescent="0.25"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</row>
    <row r="833" spans="9:23" x14ac:dyDescent="0.25"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</row>
    <row r="834" spans="9:23" x14ac:dyDescent="0.25"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</row>
    <row r="835" spans="9:23" x14ac:dyDescent="0.25"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</row>
    <row r="836" spans="9:23" x14ac:dyDescent="0.25"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</row>
    <row r="837" spans="9:23" x14ac:dyDescent="0.25"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</row>
    <row r="838" spans="9:23" x14ac:dyDescent="0.25"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</row>
    <row r="839" spans="9:23" x14ac:dyDescent="0.25"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</row>
    <row r="840" spans="9:23" x14ac:dyDescent="0.25"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</row>
    <row r="841" spans="9:23" x14ac:dyDescent="0.25"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</row>
    <row r="842" spans="9:23" x14ac:dyDescent="0.25"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</row>
    <row r="843" spans="9:23" x14ac:dyDescent="0.25"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</row>
    <row r="844" spans="9:23" x14ac:dyDescent="0.25"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</row>
    <row r="845" spans="9:23" x14ac:dyDescent="0.25"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</row>
    <row r="846" spans="9:23" x14ac:dyDescent="0.25"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</row>
    <row r="847" spans="9:23" x14ac:dyDescent="0.25"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</row>
    <row r="848" spans="9:23" x14ac:dyDescent="0.25"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</row>
    <row r="849" spans="9:23" x14ac:dyDescent="0.25"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</row>
    <row r="850" spans="9:23" x14ac:dyDescent="0.25"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</row>
    <row r="851" spans="9:23" x14ac:dyDescent="0.25"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</row>
    <row r="852" spans="9:23" x14ac:dyDescent="0.25"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</row>
    <row r="853" spans="9:23" x14ac:dyDescent="0.25"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</row>
    <row r="854" spans="9:23" x14ac:dyDescent="0.25"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</row>
    <row r="855" spans="9:23" x14ac:dyDescent="0.25"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</row>
    <row r="856" spans="9:23" x14ac:dyDescent="0.25"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</row>
    <row r="857" spans="9:23" x14ac:dyDescent="0.25"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</row>
    <row r="858" spans="9:23" x14ac:dyDescent="0.25"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</row>
    <row r="859" spans="9:23" x14ac:dyDescent="0.25"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</row>
    <row r="860" spans="9:23" x14ac:dyDescent="0.25"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</row>
    <row r="861" spans="9:23" x14ac:dyDescent="0.25"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</row>
    <row r="862" spans="9:23" x14ac:dyDescent="0.25"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</row>
    <row r="863" spans="9:23" x14ac:dyDescent="0.25"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</row>
    <row r="864" spans="9:23" x14ac:dyDescent="0.25"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</row>
    <row r="865" spans="9:23" x14ac:dyDescent="0.25"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</row>
    <row r="866" spans="9:23" x14ac:dyDescent="0.25"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</row>
    <row r="867" spans="9:23" x14ac:dyDescent="0.25"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</row>
    <row r="868" spans="9:23" x14ac:dyDescent="0.25"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</row>
    <row r="869" spans="9:23" x14ac:dyDescent="0.25"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</row>
    <row r="870" spans="9:23" x14ac:dyDescent="0.25"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</row>
    <row r="871" spans="9:23" x14ac:dyDescent="0.25"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</row>
    <row r="872" spans="9:23" x14ac:dyDescent="0.25"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</row>
    <row r="873" spans="9:23" x14ac:dyDescent="0.25"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</row>
    <row r="874" spans="9:23" x14ac:dyDescent="0.25"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</row>
    <row r="875" spans="9:23" x14ac:dyDescent="0.25"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</row>
    <row r="876" spans="9:23" x14ac:dyDescent="0.25"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</row>
    <row r="877" spans="9:23" x14ac:dyDescent="0.25"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</row>
    <row r="878" spans="9:23" x14ac:dyDescent="0.25"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</row>
    <row r="879" spans="9:23" x14ac:dyDescent="0.25"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</row>
    <row r="880" spans="9:23" x14ac:dyDescent="0.25"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</row>
    <row r="881" spans="9:23" x14ac:dyDescent="0.25"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</row>
    <row r="882" spans="9:23" x14ac:dyDescent="0.25"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</row>
    <row r="883" spans="9:23" x14ac:dyDescent="0.25"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</row>
    <row r="884" spans="9:23" x14ac:dyDescent="0.25"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</row>
    <row r="885" spans="9:23" x14ac:dyDescent="0.25"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</row>
    <row r="886" spans="9:23" x14ac:dyDescent="0.25"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</row>
    <row r="887" spans="9:23" x14ac:dyDescent="0.25"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</row>
    <row r="888" spans="9:23" x14ac:dyDescent="0.25"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</row>
    <row r="889" spans="9:23" x14ac:dyDescent="0.25"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</row>
    <row r="890" spans="9:23" x14ac:dyDescent="0.25"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</row>
    <row r="891" spans="9:23" x14ac:dyDescent="0.25"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</row>
    <row r="892" spans="9:23" x14ac:dyDescent="0.25"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</row>
    <row r="893" spans="9:23" x14ac:dyDescent="0.25"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</row>
    <row r="894" spans="9:23" x14ac:dyDescent="0.25"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</row>
    <row r="895" spans="9:23" x14ac:dyDescent="0.25"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</row>
    <row r="896" spans="9:23" x14ac:dyDescent="0.25"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</row>
    <row r="897" spans="9:23" x14ac:dyDescent="0.25"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</row>
    <row r="898" spans="9:23" x14ac:dyDescent="0.25"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</row>
    <row r="899" spans="9:23" x14ac:dyDescent="0.25"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</row>
    <row r="900" spans="9:23" x14ac:dyDescent="0.25"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</row>
    <row r="901" spans="9:23" x14ac:dyDescent="0.25"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</row>
    <row r="902" spans="9:23" x14ac:dyDescent="0.25"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</row>
    <row r="903" spans="9:23" x14ac:dyDescent="0.25"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</row>
    <row r="904" spans="9:23" x14ac:dyDescent="0.25"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</row>
    <row r="905" spans="9:23" x14ac:dyDescent="0.25"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</row>
    <row r="906" spans="9:23" x14ac:dyDescent="0.25"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</row>
    <row r="907" spans="9:23" x14ac:dyDescent="0.25"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</row>
    <row r="908" spans="9:23" x14ac:dyDescent="0.25"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</row>
    <row r="909" spans="9:23" x14ac:dyDescent="0.25"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</row>
    <row r="910" spans="9:23" x14ac:dyDescent="0.25"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</row>
    <row r="911" spans="9:23" x14ac:dyDescent="0.25"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</row>
    <row r="912" spans="9:23" x14ac:dyDescent="0.25"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</row>
    <row r="913" spans="9:23" x14ac:dyDescent="0.25"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</row>
    <row r="914" spans="9:23" x14ac:dyDescent="0.25"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</row>
    <row r="915" spans="9:23" x14ac:dyDescent="0.25"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</row>
    <row r="916" spans="9:23" x14ac:dyDescent="0.25"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</row>
    <row r="917" spans="9:23" x14ac:dyDescent="0.25"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</row>
    <row r="918" spans="9:23" x14ac:dyDescent="0.25"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</row>
    <row r="919" spans="9:23" x14ac:dyDescent="0.25"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</row>
    <row r="920" spans="9:23" x14ac:dyDescent="0.25"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</row>
    <row r="921" spans="9:23" x14ac:dyDescent="0.25"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</row>
    <row r="922" spans="9:23" x14ac:dyDescent="0.25"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</row>
    <row r="923" spans="9:23" x14ac:dyDescent="0.25"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</row>
    <row r="924" spans="9:23" x14ac:dyDescent="0.25"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</row>
    <row r="925" spans="9:23" x14ac:dyDescent="0.25"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</row>
    <row r="926" spans="9:23" x14ac:dyDescent="0.25"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</row>
    <row r="927" spans="9:23" x14ac:dyDescent="0.25"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</row>
    <row r="928" spans="9:23" x14ac:dyDescent="0.25"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</row>
    <row r="929" spans="9:23" x14ac:dyDescent="0.25"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</row>
    <row r="930" spans="9:23" x14ac:dyDescent="0.25"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</row>
    <row r="931" spans="9:23" x14ac:dyDescent="0.25"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</row>
    <row r="932" spans="9:23" x14ac:dyDescent="0.25"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</row>
    <row r="933" spans="9:23" x14ac:dyDescent="0.25"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</row>
    <row r="934" spans="9:23" x14ac:dyDescent="0.25"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</row>
    <row r="935" spans="9:23" x14ac:dyDescent="0.25"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</row>
    <row r="936" spans="9:23" x14ac:dyDescent="0.25"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</row>
    <row r="937" spans="9:23" x14ac:dyDescent="0.25"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</row>
    <row r="938" spans="9:23" x14ac:dyDescent="0.25"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</row>
    <row r="939" spans="9:23" x14ac:dyDescent="0.25"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</row>
    <row r="940" spans="9:23" x14ac:dyDescent="0.25"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</row>
    <row r="941" spans="9:23" x14ac:dyDescent="0.25"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</row>
    <row r="942" spans="9:23" x14ac:dyDescent="0.25"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</row>
    <row r="943" spans="9:23" x14ac:dyDescent="0.25"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</row>
    <row r="944" spans="9:23" x14ac:dyDescent="0.25"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</row>
    <row r="945" spans="9:23" x14ac:dyDescent="0.25"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</row>
    <row r="946" spans="9:23" x14ac:dyDescent="0.25"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</row>
    <row r="947" spans="9:23" x14ac:dyDescent="0.25"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</row>
    <row r="948" spans="9:23" x14ac:dyDescent="0.25"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</row>
    <row r="949" spans="9:23" x14ac:dyDescent="0.25"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</row>
    <row r="950" spans="9:23" x14ac:dyDescent="0.25"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</row>
    <row r="951" spans="9:23" x14ac:dyDescent="0.25"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</row>
    <row r="952" spans="9:23" x14ac:dyDescent="0.25"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</row>
    <row r="953" spans="9:23" x14ac:dyDescent="0.25"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</row>
    <row r="954" spans="9:23" x14ac:dyDescent="0.25"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</row>
    <row r="955" spans="9:23" x14ac:dyDescent="0.25"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</row>
    <row r="956" spans="9:23" x14ac:dyDescent="0.25"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</row>
    <row r="957" spans="9:23" x14ac:dyDescent="0.25"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</row>
    <row r="958" spans="9:23" x14ac:dyDescent="0.25"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</row>
    <row r="959" spans="9:23" x14ac:dyDescent="0.25"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</row>
    <row r="960" spans="9:23" x14ac:dyDescent="0.25"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</row>
    <row r="961" spans="9:23" x14ac:dyDescent="0.25"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</row>
    <row r="962" spans="9:23" x14ac:dyDescent="0.25"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</row>
    <row r="963" spans="9:23" x14ac:dyDescent="0.25"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</row>
    <row r="964" spans="9:23" x14ac:dyDescent="0.25"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</row>
    <row r="965" spans="9:23" x14ac:dyDescent="0.25"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</row>
    <row r="966" spans="9:23" x14ac:dyDescent="0.25"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</row>
    <row r="967" spans="9:23" x14ac:dyDescent="0.25"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</row>
    <row r="968" spans="9:23" x14ac:dyDescent="0.25"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</row>
    <row r="969" spans="9:23" x14ac:dyDescent="0.25"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</row>
    <row r="970" spans="9:23" x14ac:dyDescent="0.25"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</row>
    <row r="971" spans="9:23" x14ac:dyDescent="0.25"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</row>
    <row r="972" spans="9:23" x14ac:dyDescent="0.25"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</row>
    <row r="973" spans="9:23" x14ac:dyDescent="0.25"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</row>
    <row r="974" spans="9:23" x14ac:dyDescent="0.25"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</row>
    <row r="975" spans="9:23" x14ac:dyDescent="0.25"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</row>
    <row r="976" spans="9:23" x14ac:dyDescent="0.25"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</row>
    <row r="977" spans="9:23" x14ac:dyDescent="0.25"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</row>
    <row r="978" spans="9:23" x14ac:dyDescent="0.25"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</row>
    <row r="979" spans="9:23" x14ac:dyDescent="0.25"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</row>
    <row r="980" spans="9:23" x14ac:dyDescent="0.25"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</row>
    <row r="981" spans="9:23" x14ac:dyDescent="0.25"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</row>
    <row r="982" spans="9:23" x14ac:dyDescent="0.25"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</row>
    <row r="983" spans="9:23" x14ac:dyDescent="0.25"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</row>
    <row r="984" spans="9:23" x14ac:dyDescent="0.25"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</row>
    <row r="985" spans="9:23" x14ac:dyDescent="0.25"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</row>
    <row r="986" spans="9:23" x14ac:dyDescent="0.25"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</row>
    <row r="987" spans="9:23" x14ac:dyDescent="0.25"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</row>
    <row r="988" spans="9:23" x14ac:dyDescent="0.25"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</row>
    <row r="989" spans="9:23" x14ac:dyDescent="0.25"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</row>
    <row r="990" spans="9:23" x14ac:dyDescent="0.25"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</row>
    <row r="991" spans="9:23" x14ac:dyDescent="0.25"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</row>
    <row r="992" spans="9:23" x14ac:dyDescent="0.25"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</row>
    <row r="993" spans="9:23" x14ac:dyDescent="0.25"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</row>
    <row r="994" spans="9:23" x14ac:dyDescent="0.25"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</row>
    <row r="995" spans="9:23" x14ac:dyDescent="0.25"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</row>
    <row r="996" spans="9:23" x14ac:dyDescent="0.25"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</row>
    <row r="997" spans="9:23" x14ac:dyDescent="0.25"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</row>
    <row r="998" spans="9:23" x14ac:dyDescent="0.25"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</row>
    <row r="999" spans="9:23" x14ac:dyDescent="0.25"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</row>
    <row r="1000" spans="9:23" x14ac:dyDescent="0.25"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</row>
    <row r="1001" spans="9:23" x14ac:dyDescent="0.25"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</row>
    <row r="1002" spans="9:23" x14ac:dyDescent="0.25"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</row>
    <row r="1003" spans="9:23" x14ac:dyDescent="0.25"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</row>
    <row r="1004" spans="9:23" x14ac:dyDescent="0.25"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</row>
    <row r="1005" spans="9:23" x14ac:dyDescent="0.25"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</row>
    <row r="1006" spans="9:23" x14ac:dyDescent="0.25"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</row>
    <row r="1007" spans="9:23" x14ac:dyDescent="0.25"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</row>
    <row r="1008" spans="9:23" x14ac:dyDescent="0.25"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</row>
    <row r="1009" spans="9:23" x14ac:dyDescent="0.25"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</row>
    <row r="1010" spans="9:23" x14ac:dyDescent="0.25"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</row>
    <row r="1011" spans="9:23" x14ac:dyDescent="0.25"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</row>
    <row r="1012" spans="9:23" x14ac:dyDescent="0.25"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</row>
    <row r="1013" spans="9:23" x14ac:dyDescent="0.25"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</row>
    <row r="1014" spans="9:23" x14ac:dyDescent="0.25"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</row>
    <row r="1015" spans="9:23" x14ac:dyDescent="0.25"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</row>
    <row r="1016" spans="9:23" x14ac:dyDescent="0.25"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</row>
    <row r="1017" spans="9:23" x14ac:dyDescent="0.25"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</row>
    <row r="1018" spans="9:23" x14ac:dyDescent="0.25"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</row>
    <row r="1019" spans="9:23" x14ac:dyDescent="0.25"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</row>
    <row r="1020" spans="9:23" x14ac:dyDescent="0.25"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</row>
    <row r="1021" spans="9:23" x14ac:dyDescent="0.25"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</row>
    <row r="1022" spans="9:23" x14ac:dyDescent="0.25"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</row>
    <row r="1023" spans="9:23" x14ac:dyDescent="0.25"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</row>
    <row r="1024" spans="9:23" x14ac:dyDescent="0.25"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</row>
    <row r="1025" spans="9:23" x14ac:dyDescent="0.25"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</row>
    <row r="1026" spans="9:23" x14ac:dyDescent="0.25"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</row>
    <row r="1027" spans="9:23" x14ac:dyDescent="0.25"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</row>
    <row r="1028" spans="9:23" x14ac:dyDescent="0.25"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</row>
    <row r="1029" spans="9:23" x14ac:dyDescent="0.25"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</row>
    <row r="1030" spans="9:23" x14ac:dyDescent="0.25"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</row>
    <row r="1031" spans="9:23" x14ac:dyDescent="0.25"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</row>
    <row r="1032" spans="9:23" x14ac:dyDescent="0.25"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</row>
    <row r="1033" spans="9:23" x14ac:dyDescent="0.25"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</row>
    <row r="1034" spans="9:23" x14ac:dyDescent="0.25"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</row>
    <row r="1035" spans="9:23" x14ac:dyDescent="0.25"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</row>
    <row r="1036" spans="9:23" x14ac:dyDescent="0.25"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</row>
    <row r="1037" spans="9:23" x14ac:dyDescent="0.25"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</row>
    <row r="1038" spans="9:23" x14ac:dyDescent="0.25"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</row>
    <row r="1039" spans="9:23" x14ac:dyDescent="0.25"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</row>
    <row r="1040" spans="9:23" x14ac:dyDescent="0.25"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</row>
    <row r="1041" spans="9:23" x14ac:dyDescent="0.25"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</row>
    <row r="1042" spans="9:23" x14ac:dyDescent="0.25"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</row>
    <row r="1043" spans="9:23" x14ac:dyDescent="0.25"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</row>
    <row r="1044" spans="9:23" x14ac:dyDescent="0.25"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</row>
    <row r="1045" spans="9:23" x14ac:dyDescent="0.25"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</row>
    <row r="1046" spans="9:23" x14ac:dyDescent="0.25"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</row>
    <row r="1047" spans="9:23" x14ac:dyDescent="0.25"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</row>
    <row r="1048" spans="9:23" x14ac:dyDescent="0.25"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</row>
    <row r="1049" spans="9:23" x14ac:dyDescent="0.25"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</row>
    <row r="1050" spans="9:23" x14ac:dyDescent="0.25"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</row>
    <row r="1051" spans="9:23" x14ac:dyDescent="0.25"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</row>
    <row r="1052" spans="9:23" x14ac:dyDescent="0.25"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</row>
    <row r="1053" spans="9:23" x14ac:dyDescent="0.25"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</row>
    <row r="1054" spans="9:23" x14ac:dyDescent="0.25"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</row>
    <row r="1055" spans="9:23" x14ac:dyDescent="0.25"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</row>
    <row r="1056" spans="9:23" x14ac:dyDescent="0.25"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</row>
    <row r="1057" spans="9:23" x14ac:dyDescent="0.25"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</row>
    <row r="1058" spans="9:23" x14ac:dyDescent="0.25"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</row>
    <row r="1059" spans="9:23" x14ac:dyDescent="0.25"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</row>
    <row r="1060" spans="9:23" x14ac:dyDescent="0.25"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</row>
    <row r="1061" spans="9:23" x14ac:dyDescent="0.25"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</row>
    <row r="1062" spans="9:23" x14ac:dyDescent="0.25"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</row>
    <row r="1063" spans="9:23" x14ac:dyDescent="0.25"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</row>
    <row r="1064" spans="9:23" x14ac:dyDescent="0.25"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</row>
    <row r="1065" spans="9:23" x14ac:dyDescent="0.25"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</row>
    <row r="1066" spans="9:23" x14ac:dyDescent="0.25"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</row>
    <row r="1067" spans="9:23" x14ac:dyDescent="0.25"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</row>
    <row r="1068" spans="9:23" x14ac:dyDescent="0.25"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</row>
    <row r="1069" spans="9:23" x14ac:dyDescent="0.25"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</row>
    <row r="1070" spans="9:23" x14ac:dyDescent="0.25"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</row>
    <row r="1071" spans="9:23" x14ac:dyDescent="0.25"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</row>
    <row r="1072" spans="9:23" x14ac:dyDescent="0.25"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</row>
    <row r="1073" spans="9:23" x14ac:dyDescent="0.25"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</row>
    <row r="1074" spans="9:23" x14ac:dyDescent="0.25"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</row>
    <row r="1075" spans="9:23" x14ac:dyDescent="0.25"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</row>
    <row r="1076" spans="9:23" x14ac:dyDescent="0.25"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</row>
    <row r="1077" spans="9:23" x14ac:dyDescent="0.25"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</row>
    <row r="1078" spans="9:23" x14ac:dyDescent="0.25"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</row>
    <row r="1079" spans="9:23" x14ac:dyDescent="0.25"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</row>
    <row r="1080" spans="9:23" x14ac:dyDescent="0.25"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</row>
    <row r="1081" spans="9:23" x14ac:dyDescent="0.25"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</row>
    <row r="1082" spans="9:23" x14ac:dyDescent="0.25"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</row>
    <row r="1083" spans="9:23" x14ac:dyDescent="0.25"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</row>
    <row r="1084" spans="9:23" x14ac:dyDescent="0.25"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</row>
    <row r="1085" spans="9:23" x14ac:dyDescent="0.25"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</row>
    <row r="1086" spans="9:23" x14ac:dyDescent="0.25"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</row>
    <row r="1087" spans="9:23" x14ac:dyDescent="0.25"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</row>
    <row r="1088" spans="9:23" x14ac:dyDescent="0.25"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</row>
    <row r="1089" spans="9:23" x14ac:dyDescent="0.25"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</row>
    <row r="1090" spans="9:23" x14ac:dyDescent="0.25"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</row>
    <row r="1091" spans="9:23" x14ac:dyDescent="0.25"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</row>
    <row r="1092" spans="9:23" x14ac:dyDescent="0.25"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</row>
    <row r="1093" spans="9:23" x14ac:dyDescent="0.25"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</row>
    <row r="1094" spans="9:23" x14ac:dyDescent="0.25"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</row>
    <row r="1095" spans="9:23" x14ac:dyDescent="0.25"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</row>
    <row r="1096" spans="9:23" x14ac:dyDescent="0.25"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</row>
    <row r="1097" spans="9:23" x14ac:dyDescent="0.25"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</row>
    <row r="1098" spans="9:23" x14ac:dyDescent="0.25"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</row>
    <row r="1099" spans="9:23" x14ac:dyDescent="0.25"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</row>
    <row r="1100" spans="9:23" x14ac:dyDescent="0.25"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</row>
    <row r="1101" spans="9:23" x14ac:dyDescent="0.25"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</row>
    <row r="1102" spans="9:23" x14ac:dyDescent="0.25"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</row>
    <row r="1103" spans="9:23" x14ac:dyDescent="0.25"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</row>
    <row r="1104" spans="9:23" x14ac:dyDescent="0.25"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</row>
    <row r="1105" spans="9:23" x14ac:dyDescent="0.25"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</row>
    <row r="1106" spans="9:23" x14ac:dyDescent="0.25"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</row>
    <row r="1107" spans="9:23" x14ac:dyDescent="0.25"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</row>
    <row r="1108" spans="9:23" x14ac:dyDescent="0.25"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</row>
    <row r="1109" spans="9:23" x14ac:dyDescent="0.25"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</row>
    <row r="1110" spans="9:23" x14ac:dyDescent="0.25"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</row>
    <row r="1111" spans="9:23" x14ac:dyDescent="0.25"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</row>
    <row r="1112" spans="9:23" x14ac:dyDescent="0.25"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</row>
    <row r="1113" spans="9:23" x14ac:dyDescent="0.25"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</row>
    <row r="1114" spans="9:23" x14ac:dyDescent="0.25"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</row>
    <row r="1115" spans="9:23" x14ac:dyDescent="0.25"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</row>
    <row r="1116" spans="9:23" x14ac:dyDescent="0.25"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</row>
    <row r="1117" spans="9:23" x14ac:dyDescent="0.25"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</row>
    <row r="1118" spans="9:23" x14ac:dyDescent="0.25"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</row>
    <row r="1119" spans="9:23" x14ac:dyDescent="0.25"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</row>
    <row r="1120" spans="9:23" x14ac:dyDescent="0.25"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</row>
    <row r="1121" spans="9:23" x14ac:dyDescent="0.25"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</row>
    <row r="1122" spans="9:23" x14ac:dyDescent="0.25"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</row>
    <row r="1123" spans="9:23" x14ac:dyDescent="0.25"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</row>
    <row r="1124" spans="9:23" x14ac:dyDescent="0.25"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</row>
    <row r="1125" spans="9:23" x14ac:dyDescent="0.25"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</row>
    <row r="1126" spans="9:23" x14ac:dyDescent="0.25"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</row>
    <row r="1127" spans="9:23" x14ac:dyDescent="0.25"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</row>
    <row r="1128" spans="9:23" x14ac:dyDescent="0.25"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</row>
    <row r="1129" spans="9:23" x14ac:dyDescent="0.25"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</row>
    <row r="1130" spans="9:23" x14ac:dyDescent="0.25"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</row>
    <row r="1131" spans="9:23" x14ac:dyDescent="0.25"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</row>
    <row r="1132" spans="9:23" x14ac:dyDescent="0.25"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</row>
    <row r="1133" spans="9:23" x14ac:dyDescent="0.25"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</row>
    <row r="1134" spans="9:23" x14ac:dyDescent="0.25"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</row>
    <row r="1135" spans="9:23" x14ac:dyDescent="0.25"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</row>
    <row r="1136" spans="9:23" x14ac:dyDescent="0.25"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</row>
    <row r="1137" spans="9:23" x14ac:dyDescent="0.25"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</row>
    <row r="1138" spans="9:23" x14ac:dyDescent="0.25"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</row>
    <row r="1139" spans="9:23" x14ac:dyDescent="0.25"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</row>
    <row r="1140" spans="9:23" x14ac:dyDescent="0.25"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</row>
    <row r="1141" spans="9:23" x14ac:dyDescent="0.25"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</row>
    <row r="1142" spans="9:23" x14ac:dyDescent="0.25"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</row>
    <row r="1143" spans="9:23" x14ac:dyDescent="0.25"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</row>
    <row r="1144" spans="9:23" x14ac:dyDescent="0.25"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</row>
    <row r="1145" spans="9:23" x14ac:dyDescent="0.25"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</row>
    <row r="1146" spans="9:23" x14ac:dyDescent="0.25"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</row>
    <row r="1147" spans="9:23" x14ac:dyDescent="0.25"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</row>
    <row r="1148" spans="9:23" x14ac:dyDescent="0.25"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</row>
    <row r="1149" spans="9:23" x14ac:dyDescent="0.25"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</row>
    <row r="1150" spans="9:23" x14ac:dyDescent="0.25"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</row>
    <row r="1151" spans="9:23" x14ac:dyDescent="0.25"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</row>
    <row r="1152" spans="9:23" x14ac:dyDescent="0.25"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</row>
    <row r="1153" spans="9:23" x14ac:dyDescent="0.25"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</row>
    <row r="1154" spans="9:23" x14ac:dyDescent="0.25"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</row>
    <row r="1155" spans="9:23" x14ac:dyDescent="0.25"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</row>
    <row r="1156" spans="9:23" x14ac:dyDescent="0.25"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</row>
    <row r="1157" spans="9:23" x14ac:dyDescent="0.25"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</row>
    <row r="1158" spans="9:23" x14ac:dyDescent="0.25"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</row>
    <row r="1159" spans="9:23" x14ac:dyDescent="0.25"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</row>
    <row r="1160" spans="9:23" x14ac:dyDescent="0.25"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</row>
    <row r="1161" spans="9:23" x14ac:dyDescent="0.25"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</row>
    <row r="1162" spans="9:23" x14ac:dyDescent="0.25"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</row>
    <row r="1163" spans="9:23" x14ac:dyDescent="0.25"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</row>
    <row r="1164" spans="9:23" x14ac:dyDescent="0.25"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</row>
    <row r="1165" spans="9:23" x14ac:dyDescent="0.25"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</row>
    <row r="1166" spans="9:23" x14ac:dyDescent="0.25"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</row>
    <row r="1167" spans="9:23" x14ac:dyDescent="0.25"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</row>
    <row r="1168" spans="9:23" x14ac:dyDescent="0.25"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</row>
    <row r="1169" spans="9:23" x14ac:dyDescent="0.25"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</row>
    <row r="1170" spans="9:23" x14ac:dyDescent="0.25"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</row>
    <row r="1171" spans="9:23" x14ac:dyDescent="0.25"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</row>
    <row r="1172" spans="9:23" x14ac:dyDescent="0.25"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</row>
    <row r="1173" spans="9:23" x14ac:dyDescent="0.25"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</row>
    <row r="1174" spans="9:23" x14ac:dyDescent="0.25"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</row>
    <row r="1175" spans="9:23" x14ac:dyDescent="0.25"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</row>
    <row r="1176" spans="9:23" x14ac:dyDescent="0.25"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</row>
    <row r="1177" spans="9:23" x14ac:dyDescent="0.25"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</row>
    <row r="1178" spans="9:23" x14ac:dyDescent="0.25"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</row>
    <row r="1179" spans="9:23" x14ac:dyDescent="0.25"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</row>
    <row r="1180" spans="9:23" x14ac:dyDescent="0.25"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</row>
    <row r="1181" spans="9:23" x14ac:dyDescent="0.25"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</row>
    <row r="1182" spans="9:23" x14ac:dyDescent="0.25"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</row>
    <row r="1183" spans="9:23" x14ac:dyDescent="0.25"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</row>
    <row r="1184" spans="9:23" x14ac:dyDescent="0.25"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</row>
    <row r="1185" spans="9:23" x14ac:dyDescent="0.25"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</row>
    <row r="1186" spans="9:23" x14ac:dyDescent="0.25"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</row>
    <row r="1187" spans="9:23" x14ac:dyDescent="0.25"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</row>
    <row r="1188" spans="9:23" x14ac:dyDescent="0.25"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</row>
    <row r="1189" spans="9:23" x14ac:dyDescent="0.25"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</row>
    <row r="1190" spans="9:23" x14ac:dyDescent="0.25"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</row>
  </sheetData>
  <sheetProtection sheet="1" insertRows="0"/>
  <mergeCells count="2">
    <mergeCell ref="A1:H7"/>
    <mergeCell ref="I1:W1190"/>
  </mergeCells>
  <hyperlinks>
    <hyperlink ref="B43" r:id="rId1" xr:uid="{3754D883-65E5-4714-B598-D7FE697C22F9}"/>
  </hyperlinks>
  <pageMargins left="0.7" right="0.7" top="0.75" bottom="0.75" header="0.3" footer="0.3"/>
  <pageSetup orientation="portrait" verticalDpi="30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740F36-174E-4B85-AEC1-2F433406127D}">
          <x14:formula1>
            <xm:f>Munka2!$A$13:$A$15</xm:f>
          </x14:formula1>
          <xm:sqref>B11:B35</xm:sqref>
        </x14:dataValidation>
        <x14:dataValidation type="list" allowBlank="1" showInputMessage="1" showErrorMessage="1" xr:uid="{09387289-9004-4588-8B67-9030490C5630}">
          <x14:formula1>
            <xm:f>Munka2!$A$3:$A$9</xm:f>
          </x14:formula1>
          <xm:sqref>D11:D35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B9F-A1C4-478A-AFE4-327187FC33D8}">
  <dimension ref="A1:AN151"/>
  <sheetViews>
    <sheetView topLeftCell="A9" workbookViewId="0">
      <selection activeCell="D40" sqref="D40"/>
    </sheetView>
  </sheetViews>
  <sheetFormatPr defaultRowHeight="13.8" x14ac:dyDescent="0.25"/>
  <cols>
    <col min="1" max="2" width="8.796875" style="2"/>
    <col min="3" max="3" width="14" style="2" customWidth="1"/>
    <col min="4" max="4" width="20.296875" style="2" customWidth="1"/>
    <col min="5" max="5" width="14.796875" style="2" customWidth="1"/>
    <col min="6" max="6" width="12.59765625" style="2" bestFit="1" customWidth="1"/>
    <col min="7" max="7" width="34.3984375" style="2" customWidth="1"/>
    <col min="8" max="16384" width="8.796875" style="2"/>
  </cols>
  <sheetData>
    <row r="1" spans="1:40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0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4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ht="14.4" thickBot="1" x14ac:dyDescent="0.3">
      <c r="A8" s="3"/>
      <c r="B8" s="3"/>
      <c r="C8" s="3"/>
      <c r="D8" s="3"/>
      <c r="E8" s="3"/>
      <c r="F8" s="3"/>
      <c r="G8" s="3"/>
      <c r="H8" s="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ht="15" thickBot="1" x14ac:dyDescent="0.35">
      <c r="B9" s="5" t="s">
        <v>21</v>
      </c>
      <c r="C9" s="5"/>
      <c r="D9" s="5"/>
      <c r="E9" s="5" t="s">
        <v>18</v>
      </c>
      <c r="F9" s="25"/>
      <c r="G9" s="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ht="15.6" x14ac:dyDescent="0.25">
      <c r="B10" s="6" t="s">
        <v>3</v>
      </c>
      <c r="C10" s="7" t="s">
        <v>4</v>
      </c>
      <c r="D10" s="7" t="s">
        <v>5</v>
      </c>
      <c r="E10" s="7" t="s">
        <v>6</v>
      </c>
      <c r="F10" s="7" t="s">
        <v>22</v>
      </c>
      <c r="G10" s="8" t="s">
        <v>12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51" x14ac:dyDescent="0.25">
      <c r="B11" s="17">
        <v>2023</v>
      </c>
      <c r="C11" s="18" t="s">
        <v>46</v>
      </c>
      <c r="D11" s="18" t="s">
        <v>7</v>
      </c>
      <c r="E11" s="19"/>
      <c r="F11" s="18" t="s">
        <v>47</v>
      </c>
      <c r="G11" s="18" t="s">
        <v>51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20.399999999999999" x14ac:dyDescent="0.25">
      <c r="B12" s="17">
        <v>2023</v>
      </c>
      <c r="C12" s="20"/>
      <c r="D12" s="18" t="s">
        <v>8</v>
      </c>
      <c r="E12" s="19"/>
      <c r="F12" s="20"/>
      <c r="G12" s="18" t="s">
        <v>13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ht="40.799999999999997" x14ac:dyDescent="0.25">
      <c r="B13" s="17">
        <v>2023</v>
      </c>
      <c r="C13" s="20"/>
      <c r="D13" s="18" t="s">
        <v>9</v>
      </c>
      <c r="E13" s="19"/>
      <c r="F13" s="20"/>
      <c r="G13" s="18" t="s">
        <v>49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30.6" x14ac:dyDescent="0.25">
      <c r="B14" s="17"/>
      <c r="C14" s="20"/>
      <c r="D14" s="18" t="s">
        <v>10</v>
      </c>
      <c r="E14" s="19"/>
      <c r="F14" s="20"/>
      <c r="G14" s="18" t="s">
        <v>50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ht="20.399999999999999" x14ac:dyDescent="0.25">
      <c r="B15" s="17"/>
      <c r="C15" s="20"/>
      <c r="D15" s="18" t="s">
        <v>11</v>
      </c>
      <c r="E15" s="19"/>
      <c r="F15" s="20"/>
      <c r="G15" s="18" t="s">
        <v>14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ht="14.4" x14ac:dyDescent="0.25">
      <c r="B16" s="17"/>
      <c r="C16" s="20"/>
      <c r="D16" s="18"/>
      <c r="E16" s="19"/>
      <c r="F16" s="20"/>
      <c r="G16" s="2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2:40" ht="14.4" x14ac:dyDescent="0.25">
      <c r="B17" s="17"/>
      <c r="C17" s="20"/>
      <c r="D17" s="18"/>
      <c r="E17" s="19"/>
      <c r="F17" s="20"/>
      <c r="G17" s="2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2:40" ht="14.4" x14ac:dyDescent="0.25">
      <c r="B18" s="17"/>
      <c r="C18" s="20"/>
      <c r="D18" s="18"/>
      <c r="E18" s="19"/>
      <c r="F18" s="20"/>
      <c r="G18" s="2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2:40" ht="14.4" x14ac:dyDescent="0.25">
      <c r="B19" s="17"/>
      <c r="C19" s="20"/>
      <c r="D19" s="18"/>
      <c r="E19" s="19"/>
      <c r="F19" s="20"/>
      <c r="G19" s="21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2:40" ht="14.4" x14ac:dyDescent="0.25">
      <c r="B20" s="17"/>
      <c r="C20" s="20"/>
      <c r="D20" s="18"/>
      <c r="E20" s="19"/>
      <c r="F20" s="20"/>
      <c r="G20" s="21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2:40" ht="14.4" x14ac:dyDescent="0.25">
      <c r="B21" s="17"/>
      <c r="C21" s="20"/>
      <c r="D21" s="18"/>
      <c r="E21" s="19"/>
      <c r="F21" s="20"/>
      <c r="G21" s="21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2:40" ht="14.4" x14ac:dyDescent="0.25">
      <c r="B22" s="17"/>
      <c r="C22" s="20"/>
      <c r="D22" s="18"/>
      <c r="E22" s="19"/>
      <c r="F22" s="20"/>
      <c r="G22" s="21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2:40" ht="14.4" x14ac:dyDescent="0.25">
      <c r="B23" s="17"/>
      <c r="C23" s="20"/>
      <c r="D23" s="18"/>
      <c r="E23" s="19"/>
      <c r="F23" s="20"/>
      <c r="G23" s="21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2:40" ht="14.4" x14ac:dyDescent="0.25">
      <c r="B24" s="17"/>
      <c r="C24" s="20"/>
      <c r="D24" s="18"/>
      <c r="E24" s="19"/>
      <c r="F24" s="20"/>
      <c r="G24" s="21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2:40" ht="14.4" x14ac:dyDescent="0.25">
      <c r="B25" s="17"/>
      <c r="C25" s="20"/>
      <c r="D25" s="18"/>
      <c r="E25" s="19"/>
      <c r="F25" s="20"/>
      <c r="G25" s="21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2:40" ht="14.4" x14ac:dyDescent="0.25">
      <c r="B26" s="17"/>
      <c r="C26" s="20"/>
      <c r="D26" s="18"/>
      <c r="E26" s="19"/>
      <c r="F26" s="20"/>
      <c r="G26" s="21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2:40" ht="14.4" x14ac:dyDescent="0.25">
      <c r="B27" s="17"/>
      <c r="C27" s="20"/>
      <c r="D27" s="18"/>
      <c r="E27" s="19"/>
      <c r="F27" s="20"/>
      <c r="G27" s="21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2:40" ht="14.4" x14ac:dyDescent="0.25">
      <c r="B28" s="17"/>
      <c r="C28" s="20"/>
      <c r="D28" s="18"/>
      <c r="E28" s="19"/>
      <c r="F28" s="20"/>
      <c r="G28" s="21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2:40" ht="14.4" x14ac:dyDescent="0.25">
      <c r="B29" s="17"/>
      <c r="C29" s="20"/>
      <c r="D29" s="18"/>
      <c r="E29" s="19"/>
      <c r="F29" s="20"/>
      <c r="G29" s="21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2:40" ht="14.4" x14ac:dyDescent="0.25">
      <c r="B30" s="17"/>
      <c r="C30" s="20"/>
      <c r="D30" s="18"/>
      <c r="E30" s="19"/>
      <c r="F30" s="20"/>
      <c r="G30" s="21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2:40" ht="14.4" x14ac:dyDescent="0.25">
      <c r="B31" s="17"/>
      <c r="C31" s="20"/>
      <c r="D31" s="18"/>
      <c r="E31" s="19"/>
      <c r="F31" s="20"/>
      <c r="G31" s="21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2:40" ht="14.4" x14ac:dyDescent="0.3">
      <c r="B32" s="17"/>
      <c r="C32" s="22"/>
      <c r="D32" s="18"/>
      <c r="E32" s="23"/>
      <c r="F32" s="22"/>
      <c r="G32" s="24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2:40" ht="14.4" x14ac:dyDescent="0.3">
      <c r="B33" s="17"/>
      <c r="C33" s="22"/>
      <c r="D33" s="18"/>
      <c r="E33" s="23"/>
      <c r="F33" s="22"/>
      <c r="G33" s="24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2:40" ht="14.4" x14ac:dyDescent="0.3">
      <c r="B34" s="17"/>
      <c r="C34" s="22"/>
      <c r="D34" s="18"/>
      <c r="E34" s="23"/>
      <c r="F34" s="22"/>
      <c r="G34" s="24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2:40" ht="14.4" x14ac:dyDescent="0.3">
      <c r="B35" s="17"/>
      <c r="C35" s="22"/>
      <c r="D35" s="18"/>
      <c r="E35" s="23"/>
      <c r="F35" s="22"/>
      <c r="G35" s="24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2:40" ht="14.4" x14ac:dyDescent="0.3">
      <c r="B36" s="9" t="s">
        <v>0</v>
      </c>
      <c r="C36" s="13"/>
      <c r="D36" s="13"/>
      <c r="E36" s="28">
        <f>SUM(E11:E35)</f>
        <v>0</v>
      </c>
      <c r="F36" s="13"/>
      <c r="G36" s="1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2:40" ht="14.4" x14ac:dyDescent="0.3">
      <c r="B37" s="9" t="s">
        <v>19</v>
      </c>
      <c r="C37" s="10"/>
      <c r="D37" s="13"/>
      <c r="E37" s="28">
        <f>E36-E38</f>
        <v>0</v>
      </c>
      <c r="F37" s="13"/>
      <c r="G37" s="14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2:40" ht="15" thickBot="1" x14ac:dyDescent="0.35">
      <c r="B38" s="11" t="s">
        <v>20</v>
      </c>
      <c r="C38" s="12"/>
      <c r="D38" s="15"/>
      <c r="E38" s="27">
        <v>0</v>
      </c>
      <c r="F38" s="15"/>
      <c r="G38" s="1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2:40" ht="14.4" x14ac:dyDescent="0.3">
      <c r="B39" s="5"/>
      <c r="C39" s="5"/>
      <c r="D39" s="5"/>
      <c r="E39" s="5"/>
      <c r="F39" s="5"/>
      <c r="G39" s="5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2:40" ht="14.4" x14ac:dyDescent="0.3">
      <c r="B40" s="1" t="s">
        <v>15</v>
      </c>
      <c r="C40" s="5"/>
      <c r="D40" s="5"/>
      <c r="E40" s="5"/>
      <c r="F40" s="5"/>
      <c r="G40" s="5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2:40" ht="14.4" x14ac:dyDescent="0.3">
      <c r="B41" s="5"/>
      <c r="C41" s="5"/>
      <c r="D41" s="5"/>
      <c r="E41" s="5"/>
      <c r="F41" s="5"/>
      <c r="G41" s="5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0" x14ac:dyDescent="0.25">
      <c r="B42" s="1" t="s">
        <v>1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2:40" x14ac:dyDescent="0.25">
      <c r="B43" s="26" t="s">
        <v>2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x14ac:dyDescent="0.25"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2:40" x14ac:dyDescent="0.25"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2:40" x14ac:dyDescent="0.25"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2:40" x14ac:dyDescent="0.25"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2:40" x14ac:dyDescent="0.25"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9:40" x14ac:dyDescent="0.25"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9:40" x14ac:dyDescent="0.25"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9:40" x14ac:dyDescent="0.25"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9:40" x14ac:dyDescent="0.25"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9:40" x14ac:dyDescent="0.25"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9:40" x14ac:dyDescent="0.25"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9:40" x14ac:dyDescent="0.25"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9:40" x14ac:dyDescent="0.25"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9:40" x14ac:dyDescent="0.25"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9:40" x14ac:dyDescent="0.25"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9:40" x14ac:dyDescent="0.25"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9:40" x14ac:dyDescent="0.25"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9:40" x14ac:dyDescent="0.25"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9:40" x14ac:dyDescent="0.25"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9:40" x14ac:dyDescent="0.25"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9:40" x14ac:dyDescent="0.25"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9:40" x14ac:dyDescent="0.25"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9:40" x14ac:dyDescent="0.25"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9:40" x14ac:dyDescent="0.25"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9:40" x14ac:dyDescent="0.25"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9:40" x14ac:dyDescent="0.25"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  <row r="70" spans="9:40" x14ac:dyDescent="0.25"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9:40" x14ac:dyDescent="0.25"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9:40" x14ac:dyDescent="0.25"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9:40" x14ac:dyDescent="0.25"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</row>
    <row r="74" spans="9:40" x14ac:dyDescent="0.25"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</row>
    <row r="75" spans="9:40" x14ac:dyDescent="0.25"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</row>
    <row r="76" spans="9:40" x14ac:dyDescent="0.25"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</row>
    <row r="77" spans="9:40" x14ac:dyDescent="0.25"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</row>
    <row r="78" spans="9:40" x14ac:dyDescent="0.25"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</row>
    <row r="79" spans="9:40" x14ac:dyDescent="0.25"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</row>
    <row r="80" spans="9:40" x14ac:dyDescent="0.25"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</row>
    <row r="81" spans="9:40" x14ac:dyDescent="0.25"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</row>
    <row r="82" spans="9:40" x14ac:dyDescent="0.25"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</row>
    <row r="83" spans="9:40" x14ac:dyDescent="0.25"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</row>
    <row r="84" spans="9:40" x14ac:dyDescent="0.25"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</row>
    <row r="85" spans="9:40" x14ac:dyDescent="0.25"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</row>
    <row r="86" spans="9:40" x14ac:dyDescent="0.25"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</row>
    <row r="87" spans="9:40" x14ac:dyDescent="0.25"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</row>
    <row r="88" spans="9:40" x14ac:dyDescent="0.25"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</row>
    <row r="89" spans="9:40" x14ac:dyDescent="0.25"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</row>
    <row r="90" spans="9:40" x14ac:dyDescent="0.25"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</row>
    <row r="91" spans="9:40" x14ac:dyDescent="0.25"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</row>
    <row r="92" spans="9:40" x14ac:dyDescent="0.25"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</row>
    <row r="93" spans="9:40" x14ac:dyDescent="0.25"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</row>
    <row r="94" spans="9:40" x14ac:dyDescent="0.25"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</row>
    <row r="95" spans="9:40" x14ac:dyDescent="0.25"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</row>
    <row r="96" spans="9:40" x14ac:dyDescent="0.25"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</row>
    <row r="97" spans="9:40" x14ac:dyDescent="0.25"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</row>
    <row r="98" spans="9:40" x14ac:dyDescent="0.25"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9:40" x14ac:dyDescent="0.25"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9:40" x14ac:dyDescent="0.25"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9:40" x14ac:dyDescent="0.25"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9:40" x14ac:dyDescent="0.25"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9:40" x14ac:dyDescent="0.25"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9:40" x14ac:dyDescent="0.25"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9:40" x14ac:dyDescent="0.25"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9:40" x14ac:dyDescent="0.25"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9:40" x14ac:dyDescent="0.25"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9:40" x14ac:dyDescent="0.25"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9:40" x14ac:dyDescent="0.25"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9:40" x14ac:dyDescent="0.25"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9:40" x14ac:dyDescent="0.25"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9:40" x14ac:dyDescent="0.25"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9:40" x14ac:dyDescent="0.25"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9:40" x14ac:dyDescent="0.25"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9:40" x14ac:dyDescent="0.25"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9:40" x14ac:dyDescent="0.25"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9:40" x14ac:dyDescent="0.25"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9:40" x14ac:dyDescent="0.25"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9:40" x14ac:dyDescent="0.25"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9:40" x14ac:dyDescent="0.25"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9:40" x14ac:dyDescent="0.25"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9:40" x14ac:dyDescent="0.25"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9:40" x14ac:dyDescent="0.25"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9:40" x14ac:dyDescent="0.25"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9:40" x14ac:dyDescent="0.25"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9:40" x14ac:dyDescent="0.25"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9:40" x14ac:dyDescent="0.25"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9:40" x14ac:dyDescent="0.25"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9:40" x14ac:dyDescent="0.25"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9:40" x14ac:dyDescent="0.25"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9:40" x14ac:dyDescent="0.25"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</row>
    <row r="132" spans="9:40" x14ac:dyDescent="0.25"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9:40" x14ac:dyDescent="0.25"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</row>
    <row r="134" spans="9:40" x14ac:dyDescent="0.25"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</row>
    <row r="135" spans="9:40" x14ac:dyDescent="0.25"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</row>
    <row r="136" spans="9:40" x14ac:dyDescent="0.25"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</row>
    <row r="137" spans="9:40" x14ac:dyDescent="0.25"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</row>
    <row r="138" spans="9:40" x14ac:dyDescent="0.25"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</row>
    <row r="139" spans="9:40" x14ac:dyDescent="0.25"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</row>
    <row r="140" spans="9:40" x14ac:dyDescent="0.25"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</row>
    <row r="141" spans="9:40" x14ac:dyDescent="0.25"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</row>
    <row r="142" spans="9:40" x14ac:dyDescent="0.25"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</row>
    <row r="143" spans="9:40" x14ac:dyDescent="0.25"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</row>
    <row r="144" spans="9:40" x14ac:dyDescent="0.25"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</row>
    <row r="145" spans="9:40" x14ac:dyDescent="0.25"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</row>
    <row r="146" spans="9:40" x14ac:dyDescent="0.25"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</row>
    <row r="147" spans="9:40" x14ac:dyDescent="0.25"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</row>
    <row r="148" spans="9:40" x14ac:dyDescent="0.25"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</row>
    <row r="149" spans="9:40" x14ac:dyDescent="0.25"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</row>
    <row r="150" spans="9:40" x14ac:dyDescent="0.25"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</row>
    <row r="151" spans="9:40" x14ac:dyDescent="0.25"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</row>
  </sheetData>
  <sheetProtection insertRows="0"/>
  <mergeCells count="2">
    <mergeCell ref="A1:H7"/>
    <mergeCell ref="I1:AN151"/>
  </mergeCells>
  <hyperlinks>
    <hyperlink ref="B43" r:id="rId1" xr:uid="{4950E491-665D-4AB3-ACE2-6B0060DAB4E0}"/>
  </hyperlinks>
  <pageMargins left="0.7" right="0.7" top="0.75" bottom="0.75" header="0.3" footer="0.3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58CFD9-C5F7-4A5D-8ACF-64AD02926805}">
          <x14:formula1>
            <xm:f>Munka2!$A$3:$A$9</xm:f>
          </x14:formula1>
          <xm:sqref>D11:D35</xm:sqref>
        </x14:dataValidation>
        <x14:dataValidation type="list" allowBlank="1" showInputMessage="1" showErrorMessage="1" xr:uid="{8DAACD4D-5E9A-43DB-8A60-51BAAF570515}">
          <x14:formula1>
            <xm:f>Munka2!$A$13:$A$15</xm:f>
          </x14:formula1>
          <xm:sqref>B11:B35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A094-DB20-47C7-AC9C-1C4F040CF7FB}">
  <dimension ref="A3:A15"/>
  <sheetViews>
    <sheetView workbookViewId="0">
      <selection activeCell="G30" sqref="G30"/>
    </sheetView>
  </sheetViews>
  <sheetFormatPr defaultRowHeight="13.8" x14ac:dyDescent="0.25"/>
  <sheetData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s="4" t="s">
        <v>17</v>
      </c>
    </row>
    <row r="13" spans="1:1" x14ac:dyDescent="0.25">
      <c r="A13">
        <v>2023</v>
      </c>
    </row>
    <row r="14" spans="1:1" x14ac:dyDescent="0.25">
      <c r="A14">
        <v>2024</v>
      </c>
    </row>
    <row r="15" spans="1:1" x14ac:dyDescent="0.25">
      <c r="A15">
        <v>2025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Summary</vt:lpstr>
      <vt:lpstr>Mandatory activities</vt:lpstr>
      <vt:lpstr>Competitive activities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</dc:creator>
  <cp:lastModifiedBy>Imre Gombkötő</cp:lastModifiedBy>
  <dcterms:created xsi:type="dcterms:W3CDTF">2021-10-30T11:32:11Z</dcterms:created>
  <dcterms:modified xsi:type="dcterms:W3CDTF">2022-09-07T12:44:48Z</dcterms:modified>
</cp:coreProperties>
</file>